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арина СибАДИ\"/>
    </mc:Choice>
  </mc:AlternateContent>
  <bookViews>
    <workbookView xWindow="0" yWindow="0" windowWidth="28800" windowHeight="12345"/>
  </bookViews>
  <sheets>
    <sheet name="Расчет" sheetId="2" r:id="rId1"/>
    <sheet name="Диаграмма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0" i="2"/>
  <c r="E11" i="2"/>
  <c r="E12" i="2"/>
  <c r="E13" i="2"/>
  <c r="E14" i="2"/>
  <c r="E15" i="2"/>
  <c r="D16" i="2"/>
  <c r="D10" i="2"/>
  <c r="D11" i="2"/>
  <c r="D12" i="2"/>
  <c r="D13" i="2"/>
  <c r="D14" i="2"/>
  <c r="D15" i="2"/>
  <c r="E9" i="2"/>
  <c r="D9" i="2"/>
  <c r="B9" i="2"/>
  <c r="B16" i="2"/>
  <c r="B15" i="2"/>
  <c r="B14" i="2"/>
  <c r="B13" i="2"/>
  <c r="B12" i="2"/>
  <c r="B11" i="2"/>
  <c r="B6" i="2"/>
  <c r="B7" i="2" s="1"/>
  <c r="B10" i="2" s="1"/>
</calcChain>
</file>

<file path=xl/sharedStrings.xml><?xml version="1.0" encoding="utf-8"?>
<sst xmlns="http://schemas.openxmlformats.org/spreadsheetml/2006/main" count="14" uniqueCount="14">
  <si>
    <t>Число каналов (k)</t>
  </si>
  <si>
    <r>
      <t>P</t>
    </r>
    <r>
      <rPr>
        <vertAlign val="subscript"/>
        <sz val="14"/>
        <color theme="1"/>
        <rFont val="Times New Roman"/>
        <family val="1"/>
        <charset val="204"/>
      </rPr>
      <t>k</t>
    </r>
  </si>
  <si>
    <r>
      <t>k∙P</t>
    </r>
    <r>
      <rPr>
        <vertAlign val="subscript"/>
        <sz val="14"/>
        <color theme="1"/>
        <rFont val="Times New Roman"/>
        <family val="1"/>
        <charset val="204"/>
      </rPr>
      <t>k</t>
    </r>
  </si>
  <si>
    <r>
      <t>(n-k)∙P</t>
    </r>
    <r>
      <rPr>
        <vertAlign val="subscript"/>
        <sz val="14"/>
        <color theme="1"/>
        <rFont val="Times New Roman"/>
        <family val="1"/>
        <charset val="204"/>
      </rPr>
      <t>k</t>
    </r>
  </si>
  <si>
    <t>Сумма</t>
  </si>
  <si>
    <t>p=</t>
  </si>
  <si>
    <t>μ=</t>
  </si>
  <si>
    <t>Исходные данные</t>
  </si>
  <si>
    <t>n=</t>
  </si>
  <si>
    <t>λ=</t>
  </si>
  <si>
    <t>бухгалтеров (общее число каналов обслуживания)</t>
  </si>
  <si>
    <t>заявки в день (интенсивность потока заявок)</t>
  </si>
  <si>
    <t>дня (среднее время обслуживания одной заявки)</t>
  </si>
  <si>
    <r>
      <t>t</t>
    </r>
    <r>
      <rPr>
        <vertAlign val="subscript"/>
        <sz val="14"/>
        <color theme="1"/>
        <rFont val="Times New Roman"/>
        <family val="1"/>
        <charset val="204"/>
      </rPr>
      <t>0</t>
    </r>
    <r>
      <rPr>
        <sz val="14"/>
        <color theme="1"/>
        <rFont val="Times New Roman"/>
        <family val="1"/>
        <charset val="204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</si>
</sst>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7</xdr:row>
          <xdr:rowOff>38099</xdr:rowOff>
        </xdr:from>
        <xdr:to>
          <xdr:col>1</xdr:col>
          <xdr:colOff>457200</xdr:colOff>
          <xdr:row>7</xdr:row>
          <xdr:rowOff>550332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16" sqref="D16"/>
    </sheetView>
  </sheetViews>
  <sheetFormatPr defaultRowHeight="18.75" x14ac:dyDescent="0.3"/>
  <cols>
    <col min="1" max="1" width="9.140625" style="1"/>
    <col min="2" max="2" width="11.140625" style="1" customWidth="1"/>
    <col min="3" max="3" width="10.85546875" style="1" customWidth="1"/>
    <col min="4" max="4" width="11.28515625" style="1" customWidth="1"/>
    <col min="5" max="5" width="11" style="1" customWidth="1"/>
    <col min="6" max="16384" width="9.140625" style="1"/>
  </cols>
  <sheetData>
    <row r="1" spans="1:5" x14ac:dyDescent="0.3">
      <c r="A1" s="1" t="s">
        <v>7</v>
      </c>
    </row>
    <row r="2" spans="1:5" x14ac:dyDescent="0.3">
      <c r="A2" s="2" t="s">
        <v>8</v>
      </c>
      <c r="B2" s="1">
        <v>6</v>
      </c>
      <c r="C2" s="1" t="s">
        <v>10</v>
      </c>
    </row>
    <row r="3" spans="1:5" x14ac:dyDescent="0.3">
      <c r="A3" s="2" t="s">
        <v>9</v>
      </c>
      <c r="B3" s="1">
        <v>2.25</v>
      </c>
      <c r="C3" s="1" t="s">
        <v>11</v>
      </c>
    </row>
    <row r="4" spans="1:5" ht="20.25" x14ac:dyDescent="0.3">
      <c r="A4" s="2" t="s">
        <v>13</v>
      </c>
      <c r="B4" s="1">
        <v>3</v>
      </c>
      <c r="C4" s="1" t="s">
        <v>12</v>
      </c>
    </row>
    <row r="6" spans="1:5" x14ac:dyDescent="0.3">
      <c r="A6" s="2" t="s">
        <v>6</v>
      </c>
      <c r="B6" s="1">
        <f>1/B4</f>
        <v>0.33333333333333331</v>
      </c>
    </row>
    <row r="7" spans="1:5" ht="19.5" thickBot="1" x14ac:dyDescent="0.35">
      <c r="A7" s="2" t="s">
        <v>5</v>
      </c>
      <c r="B7" s="1">
        <f>B3/B6</f>
        <v>6.75</v>
      </c>
    </row>
    <row r="8" spans="1:5" ht="56.25" x14ac:dyDescent="0.3">
      <c r="A8" s="4" t="s">
        <v>0</v>
      </c>
      <c r="B8" s="5"/>
      <c r="C8" s="5" t="s">
        <v>1</v>
      </c>
      <c r="D8" s="5" t="s">
        <v>2</v>
      </c>
      <c r="E8" s="6" t="s">
        <v>3</v>
      </c>
    </row>
    <row r="9" spans="1:5" x14ac:dyDescent="0.3">
      <c r="A9" s="11">
        <v>0</v>
      </c>
      <c r="B9" s="3">
        <f>(B7^A9)/FACT(A9)</f>
        <v>1</v>
      </c>
      <c r="C9" s="12"/>
      <c r="D9" s="12">
        <f>A9*C9</f>
        <v>0</v>
      </c>
      <c r="E9" s="13">
        <f>(B2-A9)*C9</f>
        <v>0</v>
      </c>
    </row>
    <row r="10" spans="1:5" x14ac:dyDescent="0.3">
      <c r="A10" s="7">
        <v>1</v>
      </c>
      <c r="B10" s="3">
        <f>(B7^A10)/FACT(A10)</f>
        <v>6.75</v>
      </c>
      <c r="C10" s="3"/>
      <c r="D10" s="12">
        <f t="shared" ref="D10:D16" si="0">A10*C10</f>
        <v>0</v>
      </c>
      <c r="E10" s="13">
        <f t="shared" ref="E10:E15" si="1">(B3-A10)*C10</f>
        <v>0</v>
      </c>
    </row>
    <row r="11" spans="1:5" x14ac:dyDescent="0.3">
      <c r="A11" s="7">
        <v>2</v>
      </c>
      <c r="B11" s="3">
        <f>(B7^A11)/FACT(A11)</f>
        <v>22.78125</v>
      </c>
      <c r="C11" s="3"/>
      <c r="D11" s="12">
        <f t="shared" si="0"/>
        <v>0</v>
      </c>
      <c r="E11" s="13">
        <f t="shared" si="1"/>
        <v>0</v>
      </c>
    </row>
    <row r="12" spans="1:5" x14ac:dyDescent="0.3">
      <c r="A12" s="7">
        <v>3</v>
      </c>
      <c r="B12" s="3">
        <f>(B7^A12)/FACT(A12)</f>
        <v>51.2578125</v>
      </c>
      <c r="C12" s="3"/>
      <c r="D12" s="12">
        <f t="shared" si="0"/>
        <v>0</v>
      </c>
      <c r="E12" s="13">
        <f t="shared" si="1"/>
        <v>0</v>
      </c>
    </row>
    <row r="13" spans="1:5" x14ac:dyDescent="0.3">
      <c r="A13" s="7">
        <v>4</v>
      </c>
      <c r="B13" s="3">
        <f>(B7^A13)/FACT(A13)</f>
        <v>86.49755859375</v>
      </c>
      <c r="C13" s="3"/>
      <c r="D13" s="12">
        <f t="shared" si="0"/>
        <v>0</v>
      </c>
      <c r="E13" s="13">
        <f t="shared" si="1"/>
        <v>0</v>
      </c>
    </row>
    <row r="14" spans="1:5" x14ac:dyDescent="0.3">
      <c r="A14" s="7">
        <v>5</v>
      </c>
      <c r="B14" s="3">
        <f>(B7^A14)/FACT(A14)</f>
        <v>116.77170410156251</v>
      </c>
      <c r="C14" s="3"/>
      <c r="D14" s="12">
        <f t="shared" si="0"/>
        <v>0</v>
      </c>
      <c r="E14" s="13">
        <f t="shared" si="1"/>
        <v>0</v>
      </c>
    </row>
    <row r="15" spans="1:5" x14ac:dyDescent="0.3">
      <c r="A15" s="7">
        <v>6</v>
      </c>
      <c r="B15" s="3">
        <f>(B7^A15)/FACT(A15)</f>
        <v>131.3681671142578</v>
      </c>
      <c r="C15" s="3"/>
      <c r="D15" s="12">
        <f t="shared" si="0"/>
        <v>0</v>
      </c>
      <c r="E15" s="13">
        <f t="shared" si="1"/>
        <v>0</v>
      </c>
    </row>
    <row r="16" spans="1:5" ht="19.5" thickBot="1" x14ac:dyDescent="0.35">
      <c r="A16" s="8" t="s">
        <v>4</v>
      </c>
      <c r="B16" s="9">
        <f>SUM(B9:B15)</f>
        <v>416.42649230957028</v>
      </c>
      <c r="C16" s="9"/>
      <c r="D16" s="12">
        <f>SUM(D9:D15)</f>
        <v>0</v>
      </c>
      <c r="E16" s="10">
        <f>SUM(E9:E15)</f>
        <v>0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>
              <from>
                <xdr:col>1</xdr:col>
                <xdr:colOff>142875</xdr:colOff>
                <xdr:row>7</xdr:row>
                <xdr:rowOff>38100</xdr:rowOff>
              </from>
              <to>
                <xdr:col>1</xdr:col>
                <xdr:colOff>457200</xdr:colOff>
                <xdr:row>7</xdr:row>
                <xdr:rowOff>552450</xdr:rowOff>
              </to>
            </anchor>
          </objectPr>
        </oleObject>
      </mc:Choice>
      <mc:Fallback>
        <oleObject progId="Equation.3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Диаграмма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МК</dc:creator>
  <cp:lastModifiedBy>МК</cp:lastModifiedBy>
  <dcterms:created xsi:type="dcterms:W3CDTF">2017-06-07T06:11:36Z</dcterms:created>
  <dcterms:modified xsi:type="dcterms:W3CDTF">2017-06-07T09:13:52Z</dcterms:modified>
</cp:coreProperties>
</file>