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9630" activeTab="2"/>
  </bookViews>
  <sheets>
    <sheet name="Список" sheetId="1" r:id="rId1"/>
    <sheet name="Разбивка" sheetId="2" r:id="rId2"/>
    <sheet name="Свод" sheetId="3" r:id="rId3"/>
  </sheets>
  <calcPr calcId="145621"/>
  <pivotCaches>
    <pivotCache cacheId="54" r:id="rId4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" i="2" l="1"/>
  <c r="Q5" i="2" s="1"/>
  <c r="N4" i="2"/>
  <c r="O5" i="2" s="1"/>
  <c r="L4" i="2"/>
  <c r="M5" i="2" s="1"/>
  <c r="J4" i="2"/>
  <c r="K5" i="2" s="1"/>
  <c r="H4" i="2"/>
  <c r="I5" i="2" s="1"/>
  <c r="F4" i="2"/>
  <c r="G5" i="2" s="1"/>
  <c r="D4" i="2"/>
  <c r="E5" i="2" s="1"/>
  <c r="B4" i="2"/>
  <c r="C5" i="2" s="1"/>
  <c r="J5" i="2" l="1"/>
  <c r="F5" i="2"/>
  <c r="N5" i="2"/>
  <c r="B5" i="2"/>
  <c r="H5" i="2"/>
  <c r="L5" i="2"/>
  <c r="P5" i="2"/>
  <c r="D5" i="2"/>
</calcChain>
</file>

<file path=xl/sharedStrings.xml><?xml version="1.0" encoding="utf-8"?>
<sst xmlns="http://schemas.openxmlformats.org/spreadsheetml/2006/main" count="31" uniqueCount="16">
  <si>
    <t>Иванов</t>
  </si>
  <si>
    <t>Петров</t>
  </si>
  <si>
    <t>Сидоров</t>
  </si>
  <si>
    <t>Чапаев</t>
  </si>
  <si>
    <t>Катаев</t>
  </si>
  <si>
    <t>Сидорин</t>
  </si>
  <si>
    <t>Федоров</t>
  </si>
  <si>
    <t>Капустин</t>
  </si>
  <si>
    <t>СПИСОК</t>
  </si>
  <si>
    <t>ФИЛЬТР</t>
  </si>
  <si>
    <t>Данные1</t>
  </si>
  <si>
    <t>Данные2</t>
  </si>
  <si>
    <t>при наличии единиц в поле ФИЛЬТР в предыдущем листе, тут должно выглядеть так:</t>
  </si>
  <si>
    <t>(т.е., строки с нулевыми значениями в поле ФИЛЬТР должны пропускаться)</t>
  </si>
  <si>
    <t>Сумма по полю Данные1</t>
  </si>
  <si>
    <t>Сумма по полю Данные2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</si>
</sst>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7030A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Border="1"/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applyNumberFormat="1" applyBorder="1"/>
    <xf numFmtId="0" fontId="0" fillId="0" borderId="1" xfId="0" pivotButton="1" applyBorder="1"/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4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*" refreshedDate="42894.104264467591" createdVersion="4" refreshedVersion="4" minRefreshableVersion="3" recordCount="8">
  <cacheSource type="worksheet">
    <worksheetSource ref="A1:D9" sheet="Список"/>
  </cacheSource>
  <cacheFields count="5">
    <cacheField name="СПИСОК" numFmtId="0">
      <sharedItems count="8">
        <s v="Иванов"/>
        <s v="Петров"/>
        <s v="Сидоров"/>
        <s v="Чапаев"/>
        <s v="Катаев"/>
        <s v="Сидорин"/>
        <s v="Федоров"/>
        <s v="Капустин"/>
      </sharedItems>
    </cacheField>
    <cacheField name="ФИЛЬТР" numFmtId="0">
      <sharedItems containsString="0" containsBlank="1" containsNumber="1" containsInteger="1" minValue="1" maxValue="1" count="2">
        <n v="1"/>
        <m/>
      </sharedItems>
    </cacheField>
    <cacheField name="Данные1" numFmtId="0">
      <sharedItems containsString="0" containsBlank="1" containsNumber="1" containsInteger="1" minValue="10" maxValue="111"/>
    </cacheField>
    <cacheField name="Данные2" numFmtId="0">
      <sharedItems containsString="0" containsBlank="1" containsNumber="1" containsInteger="1" minValue="5" maxValue="254"/>
    </cacheField>
    <cacheField name="Данные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">
  <r>
    <x v="0"/>
    <x v="0"/>
    <n v="54"/>
    <n v="254"/>
    <m/>
  </r>
  <r>
    <x v="1"/>
    <x v="1"/>
    <n v="55"/>
    <m/>
    <m/>
  </r>
  <r>
    <x v="2"/>
    <x v="0"/>
    <m/>
    <n v="54"/>
    <m/>
  </r>
  <r>
    <x v="3"/>
    <x v="1"/>
    <n v="10"/>
    <m/>
    <m/>
  </r>
  <r>
    <x v="4"/>
    <x v="1"/>
    <m/>
    <n v="5"/>
    <m/>
  </r>
  <r>
    <x v="5"/>
    <x v="0"/>
    <n v="17"/>
    <m/>
    <m/>
  </r>
  <r>
    <x v="6"/>
    <x v="0"/>
    <n v="111"/>
    <n v="222"/>
    <m/>
  </r>
  <r>
    <x v="7"/>
    <x v="1"/>
    <n v="1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54" applyNumberFormats="0" applyBorderFormats="0" applyFontFormats="0" applyPatternFormats="0" applyAlignmentFormats="0" applyWidthHeightFormats="1" dataCaption="Значения" updatedVersion="4" minRefreshableVersion="3" showDrill="0" rowGrandTotals="0" colGrandTotals="0" itemPrintTitles="1" createdVersion="4" indent="0" showHeaders="0" outline="1" outlineData="1" multipleFieldFilters="0">
  <location ref="A3:H5" firstHeaderRow="0" firstDataRow="2" firstDataCol="0" rowPageCount="1" colPageCount="1"/>
  <pivotFields count="5">
    <pivotField axis="axisCol" outline="0" subtotalTop="0" showAll="0" defaultSubtotal="0">
      <items count="8">
        <item x="0"/>
        <item x="7"/>
        <item x="4"/>
        <item x="1"/>
        <item x="5"/>
        <item x="2"/>
        <item x="6"/>
        <item x="3"/>
      </items>
    </pivotField>
    <pivotField axis="axisPage" showAll="0">
      <items count="3">
        <item x="0"/>
        <item x="1"/>
        <item t="default"/>
      </items>
    </pivotField>
    <pivotField dataField="1" outline="0" subtotalTop="0" showAll="0" defaultSubtotal="0"/>
    <pivotField dataField="1" outline="0" subtotalTop="0" showAll="0" defaultSubtotal="0"/>
    <pivotField showAll="0" defaultSubtotal="0"/>
  </pivotFields>
  <rowItems count="1">
    <i/>
  </rowItems>
  <colFields count="2">
    <field x="0"/>
    <field x="-2"/>
  </colFields>
  <colItems count="8">
    <i>
      <x/>
      <x/>
    </i>
    <i r="1" i="1">
      <x v="1"/>
    </i>
    <i>
      <x v="4"/>
      <x/>
    </i>
    <i r="1" i="1">
      <x v="1"/>
    </i>
    <i>
      <x v="5"/>
      <x/>
    </i>
    <i r="1" i="1">
      <x v="1"/>
    </i>
    <i>
      <x v="6"/>
      <x/>
    </i>
    <i r="1" i="1">
      <x v="1"/>
    </i>
  </colItems>
  <pageFields count="1">
    <pageField fld="1" item="0" hier="-1"/>
  </pageFields>
  <dataFields count="2">
    <dataField name="Сумма по полю Данные1" fld="2" baseField="0" baseItem="0"/>
    <dataField name="Сумма по полю Данные2" fld="3" baseField="2" baseItem="2"/>
  </dataFields>
  <formats count="1">
    <format dxfId="3">
      <pivotArea type="all" dataOnly="0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/>
  </sheetViews>
  <sheetFormatPr defaultRowHeight="15" x14ac:dyDescent="0.25"/>
  <cols>
    <col min="1" max="4" width="15.85546875" customWidth="1"/>
  </cols>
  <sheetData>
    <row r="1" spans="1:4" ht="24" customHeight="1" x14ac:dyDescent="0.25">
      <c r="A1" s="4" t="s">
        <v>8</v>
      </c>
      <c r="B1" s="4" t="s">
        <v>9</v>
      </c>
      <c r="C1" s="4" t="s">
        <v>10</v>
      </c>
      <c r="D1" s="4" t="s">
        <v>11</v>
      </c>
    </row>
    <row r="2" spans="1:4" ht="21" customHeight="1" x14ac:dyDescent="0.25">
      <c r="A2" s="5" t="s">
        <v>0</v>
      </c>
      <c r="B2" s="6">
        <v>1</v>
      </c>
      <c r="C2" s="6">
        <v>54</v>
      </c>
      <c r="D2" s="7">
        <v>254</v>
      </c>
    </row>
    <row r="3" spans="1:4" ht="21" customHeight="1" x14ac:dyDescent="0.25">
      <c r="A3" s="8" t="s">
        <v>1</v>
      </c>
      <c r="B3" s="9"/>
      <c r="C3" s="9">
        <v>55</v>
      </c>
      <c r="D3" s="10"/>
    </row>
    <row r="4" spans="1:4" ht="21" customHeight="1" x14ac:dyDescent="0.25">
      <c r="A4" s="8" t="s">
        <v>2</v>
      </c>
      <c r="B4" s="9">
        <v>1</v>
      </c>
      <c r="C4" s="9"/>
      <c r="D4" s="10">
        <v>54</v>
      </c>
    </row>
    <row r="5" spans="1:4" ht="21" customHeight="1" x14ac:dyDescent="0.25">
      <c r="A5" s="8" t="s">
        <v>3</v>
      </c>
      <c r="B5" s="9"/>
      <c r="C5" s="9">
        <v>10</v>
      </c>
      <c r="D5" s="10"/>
    </row>
    <row r="6" spans="1:4" ht="21" customHeight="1" x14ac:dyDescent="0.25">
      <c r="A6" s="8" t="s">
        <v>4</v>
      </c>
      <c r="B6" s="9"/>
      <c r="C6" s="9"/>
      <c r="D6" s="10">
        <v>5</v>
      </c>
    </row>
    <row r="7" spans="1:4" ht="21" customHeight="1" x14ac:dyDescent="0.25">
      <c r="A7" s="8" t="s">
        <v>5</v>
      </c>
      <c r="B7" s="9">
        <v>1</v>
      </c>
      <c r="C7" s="9">
        <v>17</v>
      </c>
      <c r="D7" s="10"/>
    </row>
    <row r="8" spans="1:4" ht="21" customHeight="1" x14ac:dyDescent="0.25">
      <c r="A8" s="8" t="s">
        <v>6</v>
      </c>
      <c r="B8" s="9">
        <v>1</v>
      </c>
      <c r="C8" s="9">
        <v>111</v>
      </c>
      <c r="D8" s="10">
        <v>222</v>
      </c>
    </row>
    <row r="9" spans="1:4" ht="21" customHeight="1" x14ac:dyDescent="0.25">
      <c r="A9" s="11" t="s">
        <v>7</v>
      </c>
      <c r="B9" s="12"/>
      <c r="C9" s="12">
        <v>10</v>
      </c>
      <c r="D9" s="1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7"/>
  <sheetViews>
    <sheetView showZeros="0" workbookViewId="0">
      <selection activeCell="C7" sqref="C7"/>
    </sheetView>
  </sheetViews>
  <sheetFormatPr defaultRowHeight="15" x14ac:dyDescent="0.25"/>
  <cols>
    <col min="2" max="17" width="8.140625" customWidth="1"/>
  </cols>
  <sheetData>
    <row r="3" spans="1:18" x14ac:dyDescent="0.25">
      <c r="A3" s="14"/>
    </row>
    <row r="4" spans="1:18" ht="16.5" customHeight="1" x14ac:dyDescent="0.25">
      <c r="A4" s="14"/>
      <c r="B4" s="18" t="str">
        <f>INDEX(Список!$A$2:$A$9,COLUMN(Список!B1:B222)/2)</f>
        <v>Иванов</v>
      </c>
      <c r="C4" s="16"/>
      <c r="D4" s="15" t="str">
        <f>INDEX(Список!$A$2:$A$9,COLUMN(Список!D1:D222)/2)</f>
        <v>Петров</v>
      </c>
      <c r="E4" s="16"/>
      <c r="F4" s="15" t="str">
        <f>INDEX(Список!$A$2:$A$9,COLUMN(Список!E1:E222)/2)</f>
        <v>Петров</v>
      </c>
      <c r="G4" s="16"/>
      <c r="H4" s="15" t="str">
        <f>INDEX(Список!$A$2:$A$9,COLUMN(Список!G1:G222)/2)</f>
        <v>Сидоров</v>
      </c>
      <c r="I4" s="16"/>
      <c r="J4" s="15" t="str">
        <f>INDEX(Список!$A$2:$A$9,COLUMN(Список!I1:I222)/2)</f>
        <v>Чапаев</v>
      </c>
      <c r="K4" s="16"/>
      <c r="L4" s="15" t="str">
        <f>INDEX(Список!$A$2:$A$9,COLUMN(Список!K1:K222)/2)</f>
        <v>Катаев</v>
      </c>
      <c r="M4" s="16"/>
      <c r="N4" s="15" t="str">
        <f>INDEX(Список!$A$2:$A$9,COLUMN(Список!M1:M222)/2)</f>
        <v>Сидорин</v>
      </c>
      <c r="O4" s="16"/>
      <c r="P4" s="15" t="str">
        <f>INDEX(Список!$A$2:$A$9,COLUMN(Список!O1:O222)/2)</f>
        <v>Федоров</v>
      </c>
      <c r="Q4" s="17"/>
      <c r="R4" s="14"/>
    </row>
    <row r="5" spans="1:18" ht="24" customHeight="1" x14ac:dyDescent="0.25">
      <c r="A5" s="14"/>
      <c r="B5" s="3">
        <f>IFERROR(VLOOKUP(B4,Список!$A$2:$D$9,3,0),0)</f>
        <v>54</v>
      </c>
      <c r="C5" s="2">
        <f>IFERROR(VLOOKUP(B4,Список!$A$2:$D$7,4,0),0)</f>
        <v>254</v>
      </c>
      <c r="D5" s="1">
        <f>IFERROR(VLOOKUP(D4,Список!$A$2:$D$9,3,0),0)</f>
        <v>55</v>
      </c>
      <c r="E5" s="2">
        <f>IFERROR(VLOOKUP(D4,Список!$A$2:$D$7,4,0),0)</f>
        <v>0</v>
      </c>
      <c r="F5" s="1">
        <f>IFERROR(VLOOKUP(F4,Список!$A$2:$D$9,3,0),0)</f>
        <v>55</v>
      </c>
      <c r="G5" s="2">
        <f>IFERROR(VLOOKUP(F4,Список!$A$2:$D$7,4,0),0)</f>
        <v>0</v>
      </c>
      <c r="H5" s="1">
        <f>IFERROR(VLOOKUP(H4,Список!$A$2:$D$9,3,0),0)</f>
        <v>0</v>
      </c>
      <c r="I5" s="2">
        <f>IFERROR(VLOOKUP(H4,Список!$A$2:$D$7,4,0),0)</f>
        <v>54</v>
      </c>
      <c r="J5" s="1">
        <f>IFERROR(VLOOKUP(J4,Список!$A$2:$D$9,3,0),0)</f>
        <v>10</v>
      </c>
      <c r="K5" s="2">
        <f>IFERROR(VLOOKUP(J4,Список!$A$2:$D$7,4,0),0)</f>
        <v>0</v>
      </c>
      <c r="L5" s="1">
        <f>IFERROR(VLOOKUP(L4,Список!$A$2:$D$9,3,0),0)</f>
        <v>0</v>
      </c>
      <c r="M5" s="2">
        <f>IFERROR(VLOOKUP(L4,Список!$A$2:$D$7,4,0),0)</f>
        <v>5</v>
      </c>
      <c r="N5" s="1">
        <f>IFERROR(VLOOKUP(N4,Список!$A$2:$D$9,3,0),0)</f>
        <v>17</v>
      </c>
      <c r="O5" s="2">
        <f>IFERROR(VLOOKUP(N4,Список!$A$2:$D$7,4,0),0)</f>
        <v>0</v>
      </c>
      <c r="P5" s="1">
        <f>IFERROR(VLOOKUP(P4,Список!$A$2:$D$9,3,0),0)</f>
        <v>111</v>
      </c>
      <c r="Q5" s="2">
        <f>IFERROR(VLOOKUP(P4,Список!$A$2:$D$7,4,0),0)</f>
        <v>0</v>
      </c>
      <c r="R5" s="14"/>
    </row>
    <row r="6" spans="1:18" x14ac:dyDescent="0.25">
      <c r="A6" s="14"/>
    </row>
    <row r="7" spans="1:18" x14ac:dyDescent="0.25">
      <c r="A7" s="14"/>
    </row>
    <row r="12" spans="1:18" x14ac:dyDescent="0.25">
      <c r="B12" t="s">
        <v>12</v>
      </c>
    </row>
    <row r="13" spans="1:18" x14ac:dyDescent="0.25">
      <c r="B13" t="s">
        <v>13</v>
      </c>
    </row>
    <row r="15" spans="1:18" ht="19.5" customHeight="1" x14ac:dyDescent="0.25">
      <c r="A15" s="14"/>
      <c r="B15" s="18" t="s">
        <v>0</v>
      </c>
      <c r="C15" s="16"/>
      <c r="D15" s="15" t="s">
        <v>2</v>
      </c>
      <c r="E15" s="16"/>
      <c r="F15" s="15" t="s">
        <v>5</v>
      </c>
      <c r="G15" s="16"/>
      <c r="H15" s="15" t="s">
        <v>6</v>
      </c>
      <c r="I15" s="17"/>
      <c r="J15" s="14"/>
    </row>
    <row r="16" spans="1:18" ht="19.5" customHeight="1" x14ac:dyDescent="0.25">
      <c r="A16" s="14"/>
      <c r="B16" s="3">
        <v>54</v>
      </c>
      <c r="C16" s="2">
        <v>254</v>
      </c>
      <c r="D16" s="1"/>
      <c r="E16" s="2">
        <v>54</v>
      </c>
      <c r="F16" s="1">
        <v>17</v>
      </c>
      <c r="G16" s="2"/>
      <c r="H16" s="1">
        <v>111</v>
      </c>
      <c r="I16" s="2"/>
      <c r="J16" s="14"/>
    </row>
    <row r="17" spans="1:10" x14ac:dyDescent="0.25">
      <c r="A17" s="14"/>
      <c r="J17" s="14"/>
    </row>
  </sheetData>
  <mergeCells count="12">
    <mergeCell ref="N4:O4"/>
    <mergeCell ref="P4:Q4"/>
    <mergeCell ref="B15:C15"/>
    <mergeCell ref="D15:E15"/>
    <mergeCell ref="F15:G15"/>
    <mergeCell ref="H15:I15"/>
    <mergeCell ref="B4:C4"/>
    <mergeCell ref="D4:E4"/>
    <mergeCell ref="F4:G4"/>
    <mergeCell ref="H4:I4"/>
    <mergeCell ref="J4:K4"/>
    <mergeCell ref="L4:M4"/>
  </mergeCells>
  <pageMargins left="0.7" right="0.7" top="0.75" bottom="0.75" header="0.3" footer="0.3"/>
  <pageSetup paperSize="9" orientation="portrait" verticalDpi="0" r:id="rId1"/>
  <ignoredErrors>
    <ignoredError sqref="C5 E5 G5 I5 K5 M5 O5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/>
  </sheetViews>
  <sheetFormatPr defaultRowHeight="15" x14ac:dyDescent="0.25"/>
  <cols>
    <col min="1" max="12" width="8.85546875" customWidth="1"/>
    <col min="13" max="16" width="24.7109375" customWidth="1"/>
    <col min="17" max="18" width="29.42578125" customWidth="1"/>
  </cols>
  <sheetData>
    <row r="1" spans="1:8" x14ac:dyDescent="0.25">
      <c r="A1" s="21" t="s">
        <v>9</v>
      </c>
      <c r="B1" s="22">
        <v>1</v>
      </c>
    </row>
    <row r="3" spans="1:8" x14ac:dyDescent="0.25">
      <c r="A3" s="19" t="s">
        <v>0</v>
      </c>
      <c r="B3" s="19"/>
      <c r="C3" s="19" t="s">
        <v>5</v>
      </c>
      <c r="D3" s="19"/>
      <c r="E3" s="19" t="s">
        <v>2</v>
      </c>
      <c r="F3" s="19"/>
      <c r="G3" s="19" t="s">
        <v>6</v>
      </c>
      <c r="H3" s="19"/>
    </row>
    <row r="4" spans="1:8" hidden="1" x14ac:dyDescent="0.25">
      <c r="A4" s="19" t="s">
        <v>14</v>
      </c>
      <c r="B4" s="19" t="s">
        <v>15</v>
      </c>
      <c r="C4" s="19" t="s">
        <v>14</v>
      </c>
      <c r="D4" s="19" t="s">
        <v>15</v>
      </c>
      <c r="E4" s="19" t="s">
        <v>14</v>
      </c>
      <c r="F4" s="19" t="s">
        <v>15</v>
      </c>
      <c r="G4" s="19" t="s">
        <v>14</v>
      </c>
      <c r="H4" s="19" t="s">
        <v>15</v>
      </c>
    </row>
    <row r="5" spans="1:8" x14ac:dyDescent="0.25">
      <c r="A5" s="20">
        <v>54</v>
      </c>
      <c r="B5" s="20">
        <v>254</v>
      </c>
      <c r="C5" s="20">
        <v>17</v>
      </c>
      <c r="D5" s="20"/>
      <c r="E5" s="20"/>
      <c r="F5" s="20">
        <v>54</v>
      </c>
      <c r="G5" s="20">
        <v>111</v>
      </c>
      <c r="H5" s="20">
        <v>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Список</vt:lpstr>
      <vt:lpstr>Разбивка</vt:lpstr>
      <vt:lpstr>Свод</vt:lpstr>
    </vt:vector>
  </TitlesOfParts>
  <Company>Pr.C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Nishon S N</dc:creator>
  <cp:lastModifiedBy>*</cp:lastModifiedBy>
  <dcterms:created xsi:type="dcterms:W3CDTF">2017-06-07T20:07:36Z</dcterms:created>
  <dcterms:modified xsi:type="dcterms:W3CDTF">2017-06-07T23:32:20Z</dcterms:modified>
</cp:coreProperties>
</file>