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70"/>
  <workbookPr filterPrivacy="1"/>
  <bookViews>
    <workbookView xWindow="0" yWindow="0" windowWidth="22260" windowHeight="12645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I10" i="1"/>
  <c r="I11" i="1"/>
  <c r="I8" i="1"/>
</calcChain>
</file>

<file path=xl/sharedStrings.xml><?xml version="1.0" encoding="utf-8"?>
<sst xmlns="http://schemas.openxmlformats.org/spreadsheetml/2006/main" count="42" uniqueCount="35">
  <si>
    <t>Прайс-лист</t>
  </si>
  <si>
    <t>https://shopntoys.ru/</t>
  </si>
  <si>
    <t>Радиоуправляемые модели и игрушки</t>
  </si>
  <si>
    <t>Авто и мототехника</t>
  </si>
  <si>
    <t>№</t>
  </si>
  <si>
    <t>Картика</t>
  </si>
  <si>
    <t>Артикул</t>
  </si>
  <si>
    <t>Наименование</t>
  </si>
  <si>
    <t>Описание</t>
  </si>
  <si>
    <t>URL</t>
  </si>
  <si>
    <t>Наличие</t>
  </si>
  <si>
    <t>Цена (руб.)</t>
  </si>
  <si>
    <t>ОПТ2 (руб.)</t>
  </si>
  <si>
    <t>Штрихкод</t>
  </si>
  <si>
    <t>Заказ</t>
  </si>
  <si>
    <t>Сумма</t>
  </si>
  <si>
    <t>Радиоуправляемый конструктор военный джип QiHui Technics 4CH 2.4G 502 детали - QH8014</t>
  </si>
  <si>
    <t>https://shopntoys.ru/radioupravlyaemyy-konstruktor-voennyy-dzhip-qihui-technics-4ch-24g-502-detali---qh8014/</t>
  </si>
  <si>
    <t>Много</t>
  </si>
  <si>
    <t>1 690,00</t>
  </si>
  <si>
    <t> 0,00</t>
  </si>
  <si>
    <t>2012A-3</t>
  </si>
  <si>
    <t>Радиоуправляемый конструктор SDL Racers Transcender 1:10 2.4G - 2012A-3</t>
  </si>
  <si>
    <t>Это конструктор, который можно собрать в пяти различных вариантах, что очень интересно для ребенка.</t>
  </si>
  <si>
    <t>https://shopntoys.ru/radioupravlyaemyj-konstruktor-sdl-racers-transcender-1-10-2-4g-2012a-3/</t>
  </si>
  <si>
    <t>4 800,00</t>
  </si>
  <si>
    <t>2012A-2</t>
  </si>
  <si>
    <t>Радиоуправляемый конструктор SDL Racers Dirt Crusher 1:10 2.4G - 2012A-2</t>
  </si>
  <si>
    <t>https://shopntoys.ru/radioupravlyaemyj-konstruktor-sdl-racers-dirt-crusher-1-10-2-4g-2012a-2/</t>
  </si>
  <si>
    <t>2011A-14</t>
  </si>
  <si>
    <t>Радиоуправляемый перевертыш-внедорожник SDL Super Speed Stunt Car - 2011A-14</t>
  </si>
  <si>
    <t>Превосходный радиоуправляемый перевертыш SDL для игры на любом покрытии и типе местности. В комплекте 3 варианта различных колес!</t>
  </si>
  <si>
    <t>https://shopntoys.ru/radioupravlyaemyj-perevertysh-vnedorozhnik-sdl-super-speed-stunt-car-2011a-14/</t>
  </si>
  <si>
    <t>3 400,00</t>
  </si>
  <si>
    <t>RAS-82300-Y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</si>
</sst>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">
          <cell r="A1" t="str">
            <v>sku</v>
          </cell>
          <cell r="B1" t="str">
            <v>name</v>
          </cell>
          <cell r="C1" t="str">
            <v>paramsynonym</v>
          </cell>
          <cell r="D1" t="str">
            <v>category</v>
          </cell>
          <cell r="E1" t="str">
            <v>sorting</v>
          </cell>
          <cell r="F1" t="str">
            <v>sorting</v>
          </cell>
          <cell r="G1" t="str">
            <v>enabled</v>
          </cell>
          <cell r="H1" t="str">
            <v>currency</v>
          </cell>
          <cell r="I1" t="str">
            <v>price</v>
          </cell>
          <cell r="J1" t="str">
            <v>purchaseprice</v>
          </cell>
        </row>
        <row r="2">
          <cell r="A2" t="str">
            <v>RAS-82300-Y</v>
          </cell>
          <cell r="B2" t="str">
            <v>Детская машинка-каталка Rastar 82300 Mercedes-Benz SLK 55 AMG - 82300</v>
          </cell>
          <cell r="C2" t="str">
            <v>detskaya-mashinka-katalka-rastar-82300-mercedes-benz-slk-55-amg-82300</v>
          </cell>
          <cell r="D2" t="str">
            <v>[Радиоуправляемые модели и игрушки]</v>
          </cell>
          <cell r="E2">
            <v>0</v>
          </cell>
          <cell r="F2">
            <v>0</v>
          </cell>
          <cell r="G2" t="str">
            <v>+</v>
          </cell>
          <cell r="H2" t="str">
            <v>RUB</v>
          </cell>
          <cell r="I2">
            <v>2900</v>
          </cell>
          <cell r="J2">
            <v>1000</v>
          </cell>
        </row>
        <row r="3">
          <cell r="A3" t="str">
            <v>RAS-82300-R</v>
          </cell>
          <cell r="B3" t="str">
            <v>Детская машинка-каталка Rastar 82300 Mercedes-Benz SLK 55 AMG Red - 82300-R</v>
          </cell>
          <cell r="C3" t="str">
            <v>detskaya-mashinka-katalka-rastar-82300-mercedes-benz-slk-55-amg-red-82300-r</v>
          </cell>
          <cell r="D3" t="str">
            <v>[Радиоуправляемые модели и игрушки]</v>
          </cell>
          <cell r="E3">
            <v>0</v>
          </cell>
          <cell r="F3">
            <v>0</v>
          </cell>
          <cell r="G3" t="str">
            <v>+</v>
          </cell>
          <cell r="H3" t="str">
            <v>RUB</v>
          </cell>
          <cell r="I3">
            <v>2900</v>
          </cell>
          <cell r="J3">
            <v>0</v>
          </cell>
        </row>
        <row r="4">
          <cell r="A4" t="str">
            <v>RAS-82300-W</v>
          </cell>
          <cell r="B4" t="str">
            <v>Детская машинка-каталка Rastar 82300 Mercedes-Benz SLK 55 AMG White - 82300-W</v>
          </cell>
          <cell r="C4" t="str">
            <v>detskaya-mashinka-katalka-rastar-82300-mercedes-benz-slk-55-amg-white-82300-w</v>
          </cell>
          <cell r="D4" t="str">
            <v>[Радиоуправляемые модели и игрушки]</v>
          </cell>
          <cell r="E4">
            <v>0</v>
          </cell>
          <cell r="F4">
            <v>0</v>
          </cell>
          <cell r="G4" t="str">
            <v>+</v>
          </cell>
          <cell r="H4" t="str">
            <v>RUB</v>
          </cell>
          <cell r="I4">
            <v>2900</v>
          </cell>
          <cell r="J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workbookViewId="0">
      <selection activeCell="I23" sqref="I23"/>
    </sheetView>
  </sheetViews>
  <sheetFormatPr defaultRowHeight="15" x14ac:dyDescent="0.25"/>
  <sheetData>
    <row r="1" spans="1:12" x14ac:dyDescent="0.25">
      <c r="B1" t="s">
        <v>0</v>
      </c>
    </row>
    <row r="2" spans="1:12" x14ac:dyDescent="0.25">
      <c r="B2" t="s">
        <v>1</v>
      </c>
    </row>
    <row r="5" spans="1:12" x14ac:dyDescent="0.25">
      <c r="A5" t="s">
        <v>2</v>
      </c>
    </row>
    <row r="6" spans="1:12" x14ac:dyDescent="0.25">
      <c r="A6" t="s">
        <v>3</v>
      </c>
    </row>
    <row r="7" spans="1:12" x14ac:dyDescent="0.25">
      <c r="A7" t="s">
        <v>4</v>
      </c>
      <c r="B7" t="s">
        <v>5</v>
      </c>
      <c r="C7" t="s">
        <v>6</v>
      </c>
      <c r="D7" t="s">
        <v>7</v>
      </c>
      <c r="E7" t="s">
        <v>8</v>
      </c>
      <c r="F7" t="s">
        <v>9</v>
      </c>
      <c r="G7" t="s">
        <v>10</v>
      </c>
      <c r="H7" t="s">
        <v>11</v>
      </c>
      <c r="I7" t="s">
        <v>12</v>
      </c>
      <c r="J7" t="s">
        <v>13</v>
      </c>
      <c r="K7" t="s">
        <v>14</v>
      </c>
      <c r="L7" t="s">
        <v>15</v>
      </c>
    </row>
    <row r="8" spans="1:12" x14ac:dyDescent="0.25">
      <c r="A8">
        <v>1</v>
      </c>
      <c r="C8" t="s">
        <v>34</v>
      </c>
      <c r="D8" t="s">
        <v>16</v>
      </c>
      <c r="E8" t="s">
        <v>16</v>
      </c>
      <c r="F8" t="s">
        <v>17</v>
      </c>
      <c r="G8" t="s">
        <v>18</v>
      </c>
      <c r="H8" t="s">
        <v>19</v>
      </c>
      <c r="I8">
        <f>IFERROR(VLOOKUP(C8,[1]Лист1!$A$1:$J$4,10,0),"не найдено")</f>
        <v>1000</v>
      </c>
      <c r="J8">
        <v>2739000063248</v>
      </c>
      <c r="L8" t="s">
        <v>20</v>
      </c>
    </row>
    <row r="9" spans="1:12" x14ac:dyDescent="0.25">
      <c r="A9">
        <v>2</v>
      </c>
      <c r="C9" t="s">
        <v>21</v>
      </c>
      <c r="D9" t="s">
        <v>22</v>
      </c>
      <c r="E9" t="s">
        <v>23</v>
      </c>
      <c r="F9" t="s">
        <v>24</v>
      </c>
      <c r="G9" t="s">
        <v>18</v>
      </c>
      <c r="H9" t="s">
        <v>25</v>
      </c>
      <c r="I9" t="str">
        <f>IFERROR(VLOOKUP(C9,[1]Лист1!$A$1:$J$4,10,0),"не найдено")</f>
        <v>не найдено</v>
      </c>
      <c r="J9">
        <v>2739000044292</v>
      </c>
      <c r="L9" t="s">
        <v>20</v>
      </c>
    </row>
    <row r="10" spans="1:12" x14ac:dyDescent="0.25">
      <c r="A10">
        <v>3</v>
      </c>
      <c r="C10" t="s">
        <v>26</v>
      </c>
      <c r="D10" t="s">
        <v>27</v>
      </c>
      <c r="E10" t="s">
        <v>23</v>
      </c>
      <c r="F10" t="s">
        <v>28</v>
      </c>
      <c r="G10">
        <v>1</v>
      </c>
      <c r="H10" t="s">
        <v>25</v>
      </c>
      <c r="I10" t="str">
        <f>IFERROR(VLOOKUP(C10,[1]Лист1!$A$1:$J$4,10,0),"не найдено")</f>
        <v>не найдено</v>
      </c>
      <c r="J10">
        <v>2739000044322</v>
      </c>
      <c r="L10" t="s">
        <v>20</v>
      </c>
    </row>
    <row r="11" spans="1:12" x14ac:dyDescent="0.25">
      <c r="A11">
        <v>4</v>
      </c>
      <c r="C11" t="s">
        <v>29</v>
      </c>
      <c r="D11" t="s">
        <v>30</v>
      </c>
      <c r="E11" t="s">
        <v>31</v>
      </c>
      <c r="F11" t="s">
        <v>32</v>
      </c>
      <c r="G11">
        <v>1</v>
      </c>
      <c r="H11" t="s">
        <v>33</v>
      </c>
      <c r="I11" t="str">
        <f>IFERROR(VLOOKUP(C11,[1]Лист1!$A$1:$J$4,10,0),"не найдено")</f>
        <v>не найдено</v>
      </c>
      <c r="J11">
        <v>2739000051351</v>
      </c>
      <c r="L11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2017-06-10T15:18:28Z</dcterms:modified>
</cp:coreProperties>
</file>