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планирование" sheetId="1" r:id="rId1"/>
  </sheets>
  <calcPr calcId="125725"/>
</workbook>
</file>

<file path=xl/calcChain.xml><?xml version="1.0" encoding="utf-8"?>
<calcChain xmlns="http://schemas.openxmlformats.org/spreadsheetml/2006/main">
  <c r="C32" i="1"/>
  <c r="B30"/>
  <c r="B28"/>
  <c r="B26"/>
  <c r="B21"/>
  <c r="B17"/>
  <c r="B9"/>
  <c r="B4"/>
  <c r="B24"/>
  <c r="B22"/>
  <c r="B18"/>
  <c r="B15"/>
  <c r="B13"/>
  <c r="B11"/>
  <c r="B6"/>
  <c r="B2"/>
  <c r="B31"/>
  <c r="B29"/>
  <c r="B27"/>
  <c r="B25"/>
  <c r="B20"/>
  <c r="B10"/>
  <c r="B8"/>
  <c r="B3"/>
  <c r="B23"/>
  <c r="B19"/>
  <c r="B16"/>
  <c r="B14"/>
  <c r="B12"/>
  <c r="B7"/>
  <c r="B5"/>
  <c r="B1"/>
  <c r="B32" l="1"/>
</calcChain>
</file>

<file path=xl/sharedStrings.xml><?xml version="1.0" encoding="utf-8"?>
<sst xmlns="http://schemas.openxmlformats.org/spreadsheetml/2006/main" count="1" uniqueCount="1">
  <si>
    <t>ИТОГО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</si>
</sst>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0"/>
      <color rgb="FF000000"/>
      <name val="Verdana"/>
    </font>
    <font>
      <b/>
      <sz val="10"/>
      <color rgb="FF000000"/>
      <name val="Verdana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/>
    <xf numFmtId="3" fontId="3" fillId="0" borderId="3" xfId="0" applyNumberFormat="1" applyFont="1" applyBorder="1"/>
    <xf numFmtId="3" fontId="2" fillId="2" borderId="3" xfId="0" applyNumberFormat="1" applyFont="1" applyFill="1" applyBorder="1"/>
    <xf numFmtId="0" fontId="1" fillId="0" borderId="2" xfId="0" applyFont="1" applyBorder="1"/>
    <xf numFmtId="3" fontId="2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6"/>
  <sheetViews>
    <sheetView tabSelected="1" workbookViewId="0">
      <selection activeCell="C32" sqref="C32"/>
    </sheetView>
  </sheetViews>
  <sheetFormatPr defaultColWidth="12.5703125" defaultRowHeight="15" customHeight="1"/>
  <cols>
    <col min="1" max="1" width="52" customWidth="1"/>
    <col min="2" max="2" width="33.42578125" customWidth="1"/>
    <col min="3" max="3" width="19.7109375" customWidth="1"/>
    <col min="4" max="10" width="8" customWidth="1"/>
  </cols>
  <sheetData>
    <row r="1" spans="1:10" ht="12" customHeight="1">
      <c r="A1" s="2">
        <v>1</v>
      </c>
      <c r="B1" s="4" t="str">
        <f ca="1">IFERROR(__xludf.DUMMYFUNCTION("IMPORTRANGE(""https://docs.google.com/spreadsheets/d/1cZW0QweAqS3K8yYF1zj46jtzneFJrkyb2-x_8vOQqIU/edit#gid=1993088311"",""'результаты'!h5"")"),"52,000")</f>
        <v>52,000</v>
      </c>
      <c r="C1" s="6">
        <v>52000</v>
      </c>
      <c r="D1" s="1"/>
      <c r="E1" s="1"/>
      <c r="F1" s="1"/>
      <c r="G1" s="1"/>
      <c r="H1" s="1"/>
      <c r="I1" s="1"/>
      <c r="J1" s="1"/>
    </row>
    <row r="2" spans="1:10" ht="12" customHeight="1">
      <c r="A2" s="2">
        <v>2</v>
      </c>
      <c r="B2" s="4" t="str">
        <f ca="1">IFERROR(__xludf.DUMMYFUNCTION("IMPORTRANGE(""https://docs.google.com/spreadsheets/d/1cZW0QweAqS3K8yYF1zj46jtzneFJrkyb2-x_8vOQqIU/edit#gid=1993088311"",""'результаты'!h6"")"),"52,000")</f>
        <v>52,000</v>
      </c>
      <c r="C2" s="6">
        <v>52000</v>
      </c>
      <c r="D2" s="1"/>
      <c r="E2" s="1"/>
      <c r="F2" s="1"/>
      <c r="G2" s="1"/>
      <c r="H2" s="1"/>
      <c r="I2" s="1"/>
      <c r="J2" s="1"/>
    </row>
    <row r="3" spans="1:10" ht="12" customHeight="1">
      <c r="A3" s="2">
        <v>3</v>
      </c>
      <c r="B3" s="4" t="str">
        <f ca="1">IFERROR(__xludf.DUMMYFUNCTION("IMPORTRANGE(""https://docs.google.com/spreadsheets/d/1cZW0QweAqS3K8yYF1zj46jtzneFJrkyb2-x_8vOQqIU/edit#gid=1993088311"",""'результаты'!h7"")"),"52,000")</f>
        <v>52,000</v>
      </c>
      <c r="C3" s="6">
        <v>52000</v>
      </c>
      <c r="D3" s="1"/>
      <c r="E3" s="1"/>
      <c r="F3" s="1"/>
      <c r="G3" s="1"/>
      <c r="H3" s="1"/>
      <c r="I3" s="1"/>
      <c r="J3" s="1"/>
    </row>
    <row r="4" spans="1:10" ht="12" customHeight="1">
      <c r="A4" s="2">
        <v>4</v>
      </c>
      <c r="B4" s="4" t="str">
        <f ca="1">IFERROR(__xludf.DUMMYFUNCTION("IMPORTRANGE(""https://docs.google.com/spreadsheets/d/1cZW0QweAqS3K8yYF1zj46jtzneFJrkyb2-x_8vOQqIU/edit#gid=1993088311"",""'результаты'!h8"")"),"52,000")</f>
        <v>52,000</v>
      </c>
      <c r="C4" s="6">
        <v>52000</v>
      </c>
      <c r="D4" s="1"/>
      <c r="E4" s="1"/>
      <c r="F4" s="1"/>
      <c r="G4" s="1"/>
      <c r="H4" s="1"/>
      <c r="I4" s="1"/>
      <c r="J4" s="1"/>
    </row>
    <row r="5" spans="1:10" ht="12" customHeight="1">
      <c r="A5" s="2">
        <v>5</v>
      </c>
      <c r="B5" s="4" t="str">
        <f ca="1">IFERROR(__xludf.DUMMYFUNCTION("IMPORTRANGE(""https://docs.google.com/spreadsheets/d/1cZW0QweAqS3K8yYF1zj46jtzneFJrkyb2-x_8vOQqIU/edit#gid=1993088311"",""'результаты'!h9"")"),"52,000")</f>
        <v>52,000</v>
      </c>
      <c r="C5" s="6">
        <v>52000</v>
      </c>
      <c r="D5" s="1"/>
      <c r="E5" s="1"/>
      <c r="F5" s="1"/>
      <c r="G5" s="1"/>
      <c r="H5" s="1"/>
      <c r="I5" s="1"/>
      <c r="J5" s="1"/>
    </row>
    <row r="6" spans="1:10" ht="12" customHeight="1">
      <c r="A6" s="2">
        <v>6</v>
      </c>
      <c r="B6" s="4" t="str">
        <f ca="1">IFERROR(__xludf.DUMMYFUNCTION("IMPORTRANGE(""https://docs.google.com/spreadsheets/d/1cZW0QweAqS3K8yYF1zj46jtzneFJrkyb2-x_8vOQqIU/edit#gid=1993088311"",""'результаты'!h10"")"),"52,000")</f>
        <v>52,000</v>
      </c>
      <c r="C6" s="6">
        <v>52000</v>
      </c>
      <c r="D6" s="1"/>
      <c r="E6" s="1"/>
      <c r="F6" s="1"/>
      <c r="G6" s="1"/>
      <c r="H6" s="1"/>
      <c r="I6" s="1"/>
      <c r="J6" s="1"/>
    </row>
    <row r="7" spans="1:10" ht="12" customHeight="1">
      <c r="A7" s="2">
        <v>7</v>
      </c>
      <c r="B7" s="4" t="str">
        <f ca="1">IFERROR(__xludf.DUMMYFUNCTION("IMPORTRANGE(""https://docs.google.com/spreadsheets/d/1cZW0QweAqS3K8yYF1zj46jtzneFJrkyb2-x_8vOQqIU/edit#gid=1993088311"",""'результаты'!h11"")"),"52,000")</f>
        <v>52,000</v>
      </c>
      <c r="C7" s="6">
        <v>52000</v>
      </c>
      <c r="D7" s="1"/>
      <c r="E7" s="1"/>
      <c r="F7" s="1"/>
      <c r="G7" s="1"/>
      <c r="H7" s="1"/>
      <c r="I7" s="1"/>
      <c r="J7" s="1"/>
    </row>
    <row r="8" spans="1:10" ht="12" customHeight="1">
      <c r="A8" s="2">
        <v>8</v>
      </c>
      <c r="B8" s="4" t="str">
        <f ca="1">IFERROR(__xludf.DUMMYFUNCTION("IMPORTRANGE(""https://docs.google.com/spreadsheets/d/1cZW0QweAqS3K8yYF1zj46jtzneFJrkyb2-x_8vOQqIU/edit#gid=1993088311"",""'результаты'!h12"")"),"52,000")</f>
        <v>52,000</v>
      </c>
      <c r="C8" s="6">
        <v>52000</v>
      </c>
      <c r="D8" s="1"/>
      <c r="E8" s="1"/>
      <c r="F8" s="1"/>
      <c r="G8" s="1"/>
      <c r="H8" s="1"/>
      <c r="I8" s="1"/>
      <c r="J8" s="1"/>
    </row>
    <row r="9" spans="1:10" ht="12" customHeight="1">
      <c r="A9" s="2">
        <v>9</v>
      </c>
      <c r="B9" s="4" t="str">
        <f ca="1">IFERROR(__xludf.DUMMYFUNCTION("IMPORTRANGE(""https://docs.google.com/spreadsheets/d/1cZW0QweAqS3K8yYF1zj46jtzneFJrkyb2-x_8vOQqIU/edit#gid=1993088311"",""'результаты'!h13"")"),"52,000")</f>
        <v>52,000</v>
      </c>
      <c r="C9" s="6">
        <v>52000</v>
      </c>
      <c r="D9" s="1"/>
      <c r="E9" s="1"/>
      <c r="F9" s="1"/>
      <c r="G9" s="1"/>
      <c r="H9" s="1"/>
      <c r="I9" s="1"/>
      <c r="J9" s="1"/>
    </row>
    <row r="10" spans="1:10" ht="12" customHeight="1">
      <c r="A10" s="2">
        <v>10</v>
      </c>
      <c r="B10" s="4" t="str">
        <f ca="1">IFERROR(__xludf.DUMMYFUNCTION("IMPORTRANGE(""https://docs.google.com/spreadsheets/d/1cZW0QweAqS3K8yYF1zj46jtzneFJrkyb2-x_8vOQqIU/edit#gid=1993088311"",""'результаты'!h14"")"),"52,000")</f>
        <v>52,000</v>
      </c>
      <c r="C10" s="6">
        <v>52000</v>
      </c>
      <c r="D10" s="1"/>
      <c r="E10" s="1"/>
      <c r="F10" s="1"/>
      <c r="G10" s="1"/>
      <c r="H10" s="1"/>
      <c r="I10" s="1"/>
      <c r="J10" s="1"/>
    </row>
    <row r="11" spans="1:10" ht="12" customHeight="1">
      <c r="A11" s="2">
        <v>11</v>
      </c>
      <c r="B11" s="4" t="str">
        <f ca="1">IFERROR(__xludf.DUMMYFUNCTION("IMPORTRANGE(""https://docs.google.com/spreadsheets/d/1cZW0QweAqS3K8yYF1zj46jtzneFJrkyb2-x_8vOQqIU/edit#gid=1993088311"",""'результаты'!h15"")"),"52,000")</f>
        <v>52,000</v>
      </c>
      <c r="C11" s="6">
        <v>52000</v>
      </c>
      <c r="D11" s="1"/>
      <c r="E11" s="1"/>
      <c r="F11" s="1"/>
      <c r="G11" s="1"/>
      <c r="H11" s="1"/>
      <c r="I11" s="1"/>
      <c r="J11" s="1"/>
    </row>
    <row r="12" spans="1:10" ht="12" customHeight="1">
      <c r="A12" s="2">
        <v>12</v>
      </c>
      <c r="B12" s="4" t="str">
        <f ca="1">IFERROR(__xludf.DUMMYFUNCTION("IMPORTRANGE(""https://docs.google.com/spreadsheets/d/1cZW0QweAqS3K8yYF1zj46jtzneFJrkyb2-x_8vOQqIU/edit#gid=1993088311"",""'результаты'!h16"")"),"52,000")</f>
        <v>52,000</v>
      </c>
      <c r="C12" s="6">
        <v>52000</v>
      </c>
      <c r="D12" s="1"/>
      <c r="E12" s="1"/>
      <c r="F12" s="1"/>
      <c r="G12" s="1"/>
      <c r="H12" s="1"/>
      <c r="I12" s="1"/>
      <c r="J12" s="1"/>
    </row>
    <row r="13" spans="1:10" ht="12" customHeight="1">
      <c r="A13" s="2">
        <v>13</v>
      </c>
      <c r="B13" s="4" t="str">
        <f ca="1">IFERROR(__xludf.DUMMYFUNCTION("IMPORTRANGE(""https://docs.google.com/spreadsheets/d/1cZW0QweAqS3K8yYF1zj46jtzneFJrkyb2-x_8vOQqIU/edit#gid=1993088311"",""'результаты'!h17"")"),"52,000")</f>
        <v>52,000</v>
      </c>
      <c r="C13" s="6">
        <v>52000</v>
      </c>
      <c r="D13" s="1"/>
      <c r="E13" s="1"/>
      <c r="F13" s="1"/>
      <c r="G13" s="1"/>
      <c r="H13" s="1"/>
      <c r="I13" s="1"/>
      <c r="J13" s="1"/>
    </row>
    <row r="14" spans="1:10" ht="12" customHeight="1">
      <c r="A14" s="2">
        <v>14</v>
      </c>
      <c r="B14" s="4" t="str">
        <f ca="1">IFERROR(__xludf.DUMMYFUNCTION("IMPORTRANGE(""https://docs.google.com/spreadsheets/d/1cZW0QweAqS3K8yYF1zj46jtzneFJrkyb2-x_8vOQqIU/edit#gid=1993088311"",""'результаты'!h18"")"),"52,000")</f>
        <v>52,000</v>
      </c>
      <c r="C14" s="6">
        <v>52000</v>
      </c>
      <c r="D14" s="1"/>
      <c r="E14" s="1"/>
      <c r="F14" s="1"/>
      <c r="G14" s="1"/>
      <c r="H14" s="1"/>
      <c r="I14" s="1"/>
      <c r="J14" s="1"/>
    </row>
    <row r="15" spans="1:10" ht="12" customHeight="1">
      <c r="A15" s="2">
        <v>15</v>
      </c>
      <c r="B15" s="4" t="str">
        <f ca="1">IFERROR(__xludf.DUMMYFUNCTION("IMPORTRANGE(""https://docs.google.com/spreadsheets/d/1cZW0QweAqS3K8yYF1zj46jtzneFJrkyb2-x_8vOQqIU/edit#gid=1993088311"",""'результаты'!h19"")"),"52,000")</f>
        <v>52,000</v>
      </c>
      <c r="C15" s="6">
        <v>52000</v>
      </c>
      <c r="D15" s="1"/>
      <c r="E15" s="1"/>
      <c r="F15" s="1"/>
      <c r="G15" s="1"/>
      <c r="H15" s="1"/>
      <c r="I15" s="1"/>
      <c r="J15" s="1"/>
    </row>
    <row r="16" spans="1:10" ht="12" customHeight="1">
      <c r="A16" s="2">
        <v>16</v>
      </c>
      <c r="B16" s="4" t="str">
        <f ca="1">IFERROR(__xludf.DUMMYFUNCTION("IMPORTRANGE(""https://docs.google.com/spreadsheets/d/1cZW0QweAqS3K8yYF1zj46jtzneFJrkyb2-x_8vOQqIU/edit#gid=1993088311"",""'результаты'!h20"")"),"52,000")</f>
        <v>52,000</v>
      </c>
      <c r="C16" s="6">
        <v>52000</v>
      </c>
      <c r="D16" s="1"/>
      <c r="E16" s="1"/>
      <c r="F16" s="1"/>
      <c r="G16" s="1"/>
      <c r="H16" s="1"/>
      <c r="I16" s="1"/>
      <c r="J16" s="1"/>
    </row>
    <row r="17" spans="1:10" ht="12" customHeight="1">
      <c r="A17" s="2">
        <v>17</v>
      </c>
      <c r="B17" s="4" t="str">
        <f ca="1">IFERROR(__xludf.DUMMYFUNCTION("IMPORTRANGE(""https://docs.google.com/spreadsheets/d/1cZW0QweAqS3K8yYF1zj46jtzneFJrkyb2-x_8vOQqIU/edit#gid=1993088311"",""'результаты'!h21"")"),"52,000")</f>
        <v>52,000</v>
      </c>
      <c r="C17" s="6">
        <v>52000</v>
      </c>
      <c r="D17" s="1"/>
      <c r="E17" s="1"/>
      <c r="F17" s="1"/>
      <c r="G17" s="1"/>
      <c r="H17" s="1"/>
      <c r="I17" s="1"/>
      <c r="J17" s="1"/>
    </row>
    <row r="18" spans="1:10" ht="12" customHeight="1">
      <c r="A18" s="2">
        <v>18</v>
      </c>
      <c r="B18" s="4" t="str">
        <f ca="1">IFERROR(__xludf.DUMMYFUNCTION("IMPORTRANGE(""https://docs.google.com/spreadsheets/d/1cZW0QweAqS3K8yYF1zj46jtzneFJrkyb2-x_8vOQqIU/edit#gid=1993088311"",""'результаты'!h22"")"),"52,000")</f>
        <v>52,000</v>
      </c>
      <c r="C18" s="6">
        <v>52000</v>
      </c>
      <c r="D18" s="1"/>
      <c r="E18" s="1"/>
      <c r="F18" s="1"/>
      <c r="G18" s="1"/>
      <c r="H18" s="1"/>
      <c r="I18" s="1"/>
      <c r="J18" s="1"/>
    </row>
    <row r="19" spans="1:10" ht="12" customHeight="1">
      <c r="A19" s="2">
        <v>19</v>
      </c>
      <c r="B19" s="4" t="str">
        <f ca="1">IFERROR(__xludf.DUMMYFUNCTION("IMPORTRANGE(""https://docs.google.com/spreadsheets/d/1cZW0QweAqS3K8yYF1zj46jtzneFJrkyb2-x_8vOQqIU/edit#gid=1993088311"",""'результаты'!h23"")"),"52,000")</f>
        <v>52,000</v>
      </c>
      <c r="C19" s="6">
        <v>52000</v>
      </c>
      <c r="D19" s="1"/>
      <c r="E19" s="1"/>
      <c r="F19" s="1"/>
      <c r="G19" s="1"/>
      <c r="H19" s="1"/>
      <c r="I19" s="1"/>
      <c r="J19" s="1"/>
    </row>
    <row r="20" spans="1:10" ht="12" customHeight="1">
      <c r="A20" s="2">
        <v>20</v>
      </c>
      <c r="B20" s="4" t="str">
        <f ca="1">IFERROR(__xludf.DUMMYFUNCTION("IMPORTRANGE(""https://docs.google.com/spreadsheets/d/1cZW0QweAqS3K8yYF1zj46jtzneFJrkyb2-x_8vOQqIU/edit#gid=1993088311"",""'результаты'!h24"")"),"52,000")</f>
        <v>52,000</v>
      </c>
      <c r="C20" s="6">
        <v>52000</v>
      </c>
      <c r="D20" s="1"/>
      <c r="E20" s="1"/>
      <c r="F20" s="1"/>
      <c r="G20" s="1"/>
      <c r="H20" s="1"/>
      <c r="I20" s="1"/>
      <c r="J20" s="1"/>
    </row>
    <row r="21" spans="1:10" ht="12" customHeight="1">
      <c r="A21" s="2">
        <v>21</v>
      </c>
      <c r="B21" s="4" t="str">
        <f ca="1">IFERROR(__xludf.DUMMYFUNCTION("IMPORTRANGE(""https://docs.google.com/spreadsheets/d/1cZW0QweAqS3K8yYF1zj46jtzneFJrkyb2-x_8vOQqIU/edit#gid=1993088311"",""'результаты'!h25"")"),"52,000")</f>
        <v>52,000</v>
      </c>
      <c r="C21" s="6">
        <v>52000</v>
      </c>
      <c r="D21" s="1"/>
      <c r="E21" s="1"/>
      <c r="F21" s="1"/>
      <c r="G21" s="1"/>
      <c r="H21" s="1"/>
      <c r="I21" s="1"/>
      <c r="J21" s="1"/>
    </row>
    <row r="22" spans="1:10" ht="12" customHeight="1">
      <c r="A22" s="2">
        <v>22</v>
      </c>
      <c r="B22" s="4" t="str">
        <f ca="1">IFERROR(__xludf.DUMMYFUNCTION("IMPORTRANGE(""https://docs.google.com/spreadsheets/d/1cZW0QweAqS3K8yYF1zj46jtzneFJrkyb2-x_8vOQqIU/edit#gid=1993088311"",""'результаты'!h26"")"),"52,000")</f>
        <v>52,000</v>
      </c>
      <c r="C22" s="6">
        <v>52000</v>
      </c>
      <c r="D22" s="1"/>
      <c r="E22" s="1"/>
      <c r="F22" s="1"/>
      <c r="G22" s="1"/>
      <c r="H22" s="1"/>
      <c r="I22" s="1"/>
      <c r="J22" s="1"/>
    </row>
    <row r="23" spans="1:10" ht="12" customHeight="1">
      <c r="A23" s="2">
        <v>23</v>
      </c>
      <c r="B23" s="4" t="str">
        <f ca="1">IFERROR(__xludf.DUMMYFUNCTION("IMPORTRANGE(""https://docs.google.com/spreadsheets/d/1cZW0QweAqS3K8yYF1zj46jtzneFJrkyb2-x_8vOQqIU/edit#gid=1993088311"",""'результаты'!h27"")"),"52,000")</f>
        <v>52,000</v>
      </c>
      <c r="C23" s="6">
        <v>52000</v>
      </c>
      <c r="D23" s="1"/>
      <c r="E23" s="1"/>
      <c r="F23" s="1"/>
      <c r="G23" s="1"/>
      <c r="H23" s="1"/>
      <c r="I23" s="1"/>
      <c r="J23" s="1"/>
    </row>
    <row r="24" spans="1:10" ht="12" customHeight="1">
      <c r="A24" s="2">
        <v>24</v>
      </c>
      <c r="B24" s="4" t="str">
        <f ca="1">IFERROR(__xludf.DUMMYFUNCTION("IMPORTRANGE(""https://docs.google.com/spreadsheets/d/1cZW0QweAqS3K8yYF1zj46jtzneFJrkyb2-x_8vOQqIU/edit#gid=1993088311"",""'результаты'!h28"")"),"52,000")</f>
        <v>52,000</v>
      </c>
      <c r="C24" s="6">
        <v>52000</v>
      </c>
      <c r="D24" s="1"/>
      <c r="E24" s="1"/>
      <c r="F24" s="1"/>
      <c r="G24" s="1"/>
      <c r="H24" s="1"/>
      <c r="I24" s="1"/>
      <c r="J24" s="1"/>
    </row>
    <row r="25" spans="1:10" ht="12" customHeight="1">
      <c r="A25" s="2">
        <v>25</v>
      </c>
      <c r="B25" s="4" t="str">
        <f ca="1">IFERROR(__xludf.DUMMYFUNCTION("IMPORTRANGE(""https://docs.google.com/spreadsheets/d/1cZW0QweAqS3K8yYF1zj46jtzneFJrkyb2-x_8vOQqIU/edit#gid=1993088311"",""'результаты'!h29"")"),"52,000")</f>
        <v>52,000</v>
      </c>
      <c r="C25" s="6">
        <v>52000</v>
      </c>
      <c r="D25" s="1"/>
      <c r="E25" s="1"/>
      <c r="F25" s="1"/>
      <c r="G25" s="1"/>
      <c r="H25" s="1"/>
      <c r="I25" s="1"/>
      <c r="J25" s="1"/>
    </row>
    <row r="26" spans="1:10" ht="12" customHeight="1">
      <c r="A26" s="2">
        <v>26</v>
      </c>
      <c r="B26" s="4" t="str">
        <f ca="1">IFERROR(__xludf.DUMMYFUNCTION("IMPORTRANGE(""https://docs.google.com/spreadsheets/d/1cZW0QweAqS3K8yYF1zj46jtzneFJrkyb2-x_8vOQqIU/edit#gid=1993088311"",""'результаты'!h30"")"),"52,000")</f>
        <v>52,000</v>
      </c>
      <c r="C26" s="6">
        <v>52000</v>
      </c>
      <c r="D26" s="1"/>
      <c r="E26" s="1"/>
      <c r="F26" s="1"/>
      <c r="G26" s="1"/>
      <c r="H26" s="1"/>
      <c r="I26" s="1"/>
      <c r="J26" s="1"/>
    </row>
    <row r="27" spans="1:10" ht="12" customHeight="1">
      <c r="A27" s="2">
        <v>27</v>
      </c>
      <c r="B27" s="4" t="str">
        <f ca="1">IFERROR(__xludf.DUMMYFUNCTION("IMPORTRANGE(""https://docs.google.com/spreadsheets/d/1cZW0QweAqS3K8yYF1zj46jtzneFJrkyb2-x_8vOQqIU/edit#gid=1993088311"",""'результаты'!h31"")"),"52,000")</f>
        <v>52,000</v>
      </c>
      <c r="C27" s="6">
        <v>52000</v>
      </c>
      <c r="D27" s="1"/>
      <c r="E27" s="1"/>
      <c r="F27" s="1"/>
      <c r="G27" s="1"/>
      <c r="H27" s="1"/>
      <c r="I27" s="1"/>
      <c r="J27" s="1"/>
    </row>
    <row r="28" spans="1:10" ht="12" customHeight="1">
      <c r="A28" s="2">
        <v>28</v>
      </c>
      <c r="B28" s="4" t="str">
        <f ca="1">IFERROR(__xludf.DUMMYFUNCTION("IMPORTRANGE(""https://docs.google.com/spreadsheets/d/1cZW0QweAqS3K8yYF1zj46jtzneFJrkyb2-x_8vOQqIU/edit#gid=1993088311"",""'результаты'!h32"")"),"52,000")</f>
        <v>52,000</v>
      </c>
      <c r="C28" s="6">
        <v>52000</v>
      </c>
      <c r="D28" s="1"/>
      <c r="E28" s="1"/>
      <c r="F28" s="1"/>
      <c r="G28" s="1"/>
      <c r="H28" s="1"/>
      <c r="I28" s="1"/>
      <c r="J28" s="1"/>
    </row>
    <row r="29" spans="1:10" ht="12" customHeight="1">
      <c r="A29" s="2">
        <v>29</v>
      </c>
      <c r="B29" s="4" t="str">
        <f ca="1">IFERROR(__xludf.DUMMYFUNCTION("IMPORTRANGE(""https://docs.google.com/spreadsheets/d/1cZW0QweAqS3K8yYF1zj46jtzneFJrkyb2-x_8vOQqIU/edit#gid=1993088311"",""'результаты'!h33"")"),"52,000")</f>
        <v>52,000</v>
      </c>
      <c r="C29" s="6">
        <v>52000</v>
      </c>
      <c r="D29" s="1"/>
      <c r="E29" s="1"/>
      <c r="F29" s="1"/>
      <c r="G29" s="1"/>
      <c r="H29" s="1"/>
      <c r="I29" s="1"/>
      <c r="J29" s="1"/>
    </row>
    <row r="30" spans="1:10" ht="12" customHeight="1">
      <c r="A30" s="2">
        <v>30</v>
      </c>
      <c r="B30" s="4" t="str">
        <f ca="1">IFERROR(__xludf.DUMMYFUNCTION("IMPORTRANGE(""https://docs.google.com/spreadsheets/d/1cZW0QweAqS3K8yYF1zj46jtzneFJrkyb2-x_8vOQqIU/edit#gid=1993088311"",""'результаты'!h34"")"),"52,000")</f>
        <v>52,000</v>
      </c>
      <c r="C30" s="6">
        <v>52000</v>
      </c>
      <c r="D30" s="1"/>
      <c r="E30" s="1"/>
      <c r="F30" s="1"/>
      <c r="G30" s="1"/>
      <c r="H30" s="1"/>
      <c r="I30" s="1"/>
      <c r="J30" s="1"/>
    </row>
    <row r="31" spans="1:10" ht="12" customHeight="1">
      <c r="A31" s="2">
        <v>31</v>
      </c>
      <c r="B31" s="4" t="str">
        <f ca="1">IFERROR(__xludf.DUMMYFUNCTION("IMPORTRANGE(""https://docs.google.com/spreadsheets/d/1cZW0QweAqS3K8yYF1zj46jtzneFJrkyb2-x_8vOQqIU/edit#gid=1993088311"",""'результаты'!h35"")"),"0")</f>
        <v>0</v>
      </c>
      <c r="C31" s="6">
        <v>0</v>
      </c>
      <c r="D31" s="1"/>
      <c r="E31" s="1"/>
      <c r="F31" s="1"/>
      <c r="G31" s="1"/>
      <c r="H31" s="1"/>
      <c r="I31" s="1"/>
      <c r="J31" s="1"/>
    </row>
    <row r="32" spans="1:10" ht="12" customHeight="1">
      <c r="A32" s="3" t="s">
        <v>0</v>
      </c>
      <c r="B32" s="5">
        <f t="shared" ref="B32:C32" ca="1" si="0">SUM(B1:B31)</f>
        <v>0</v>
      </c>
      <c r="C32" s="7">
        <f t="shared" si="0"/>
        <v>1560000</v>
      </c>
      <c r="D32" s="1"/>
      <c r="E32" s="1"/>
      <c r="F32" s="1"/>
      <c r="G32" s="1"/>
      <c r="H32" s="1"/>
      <c r="I32" s="1"/>
      <c r="J32" s="1"/>
    </row>
    <row r="33" spans="1:1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2017-06-06T06:36:47Z</dcterms:created>
  <dcterms:modified xsi:type="dcterms:W3CDTF">2017-06-08T03:13:41Z</dcterms:modified>
</cp:coreProperties>
</file>