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 activeTab="1"/>
  </bookViews>
  <sheets>
    <sheet name="Список" sheetId="1" r:id="rId1"/>
    <sheet name="Разбивка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A2" i="1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B9" i="2"/>
  <c r="C9" i="2"/>
  <c r="P8" i="2"/>
  <c r="N8" i="2"/>
  <c r="L8" i="2"/>
  <c r="J8" i="2"/>
  <c r="H8" i="2"/>
  <c r="F8" i="2"/>
  <c r="D8" i="2"/>
  <c r="B7" i="2"/>
  <c r="A3" i="1"/>
  <c r="A4" i="1"/>
  <c r="A5" i="1"/>
  <c r="A6" i="1"/>
  <c r="A7" i="1" s="1"/>
  <c r="A8" i="1" s="1"/>
  <c r="A9" i="1"/>
</calcChain>
</file>

<file path=xl/sharedStrings.xml><?xml version="1.0" encoding="utf-8"?>
<sst xmlns="http://schemas.openxmlformats.org/spreadsheetml/2006/main" count="18" uniqueCount="14">
  <si>
    <t>Иванов</t>
  </si>
  <si>
    <t>Петров</t>
  </si>
  <si>
    <t>Сидоров</t>
  </si>
  <si>
    <t>Чапаев</t>
  </si>
  <si>
    <t>Катаев</t>
  </si>
  <si>
    <t>Сидорин</t>
  </si>
  <si>
    <t>Федоров</t>
  </si>
  <si>
    <t>Капустин</t>
  </si>
  <si>
    <t>СПИСОК</t>
  </si>
  <si>
    <t>ФИЛЬТР</t>
  </si>
  <si>
    <t>Данные1</t>
  </si>
  <si>
    <t>Данные2</t>
  </si>
  <si>
    <t>при наличии единиц в поле ФИЛЬТР в предыдущем листе, тут должно выглядеть так:</t>
  </si>
  <si>
    <t>(т.е., строки с нулевыми значениями в поле ФИЛЬТР должны пропускаться)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</si>
</sst>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3" sqref="A3"/>
    </sheetView>
  </sheetViews>
  <sheetFormatPr defaultRowHeight="14.4" x14ac:dyDescent="0.3"/>
  <cols>
    <col min="2" max="5" width="15.88671875" customWidth="1"/>
  </cols>
  <sheetData>
    <row r="1" spans="1:5" ht="24" customHeight="1" x14ac:dyDescent="0.3">
      <c r="B1" s="4" t="s">
        <v>8</v>
      </c>
      <c r="C1" s="4" t="s">
        <v>9</v>
      </c>
      <c r="D1" s="4" t="s">
        <v>10</v>
      </c>
      <c r="E1" s="4" t="s">
        <v>11</v>
      </c>
    </row>
    <row r="2" spans="1:5" ht="21" customHeight="1" x14ac:dyDescent="0.3">
      <c r="A2">
        <f>IF(C2,MAX($A$1:A1)+1)</f>
        <v>1</v>
      </c>
      <c r="B2" s="5" t="s">
        <v>0</v>
      </c>
      <c r="C2" s="6">
        <v>1</v>
      </c>
      <c r="D2" s="6">
        <v>54</v>
      </c>
      <c r="E2" s="7">
        <v>254</v>
      </c>
    </row>
    <row r="3" spans="1:5" ht="21" customHeight="1" x14ac:dyDescent="0.3">
      <c r="A3" t="b">
        <f>IF(C3,MAX($A$1:A2)+1)</f>
        <v>0</v>
      </c>
      <c r="B3" s="8" t="s">
        <v>1</v>
      </c>
      <c r="C3" s="9"/>
      <c r="D3" s="9">
        <v>55</v>
      </c>
      <c r="E3" s="10"/>
    </row>
    <row r="4" spans="1:5" ht="21" customHeight="1" x14ac:dyDescent="0.3">
      <c r="A4">
        <f>IF(C4,MAX($A$1:A3)+1)</f>
        <v>2</v>
      </c>
      <c r="B4" s="8" t="s">
        <v>2</v>
      </c>
      <c r="C4" s="9">
        <v>1</v>
      </c>
      <c r="D4" s="9"/>
      <c r="E4" s="10">
        <v>54</v>
      </c>
    </row>
    <row r="5" spans="1:5" ht="21" customHeight="1" x14ac:dyDescent="0.3">
      <c r="A5" t="b">
        <f>IF(C5,MAX($A$1:A4)+1)</f>
        <v>0</v>
      </c>
      <c r="B5" s="8" t="s">
        <v>3</v>
      </c>
      <c r="C5" s="9"/>
      <c r="D5" s="9">
        <v>10</v>
      </c>
      <c r="E5" s="10"/>
    </row>
    <row r="6" spans="1:5" ht="21" customHeight="1" x14ac:dyDescent="0.3">
      <c r="A6" t="b">
        <f>IF(C6,MAX($A$1:A5)+1)</f>
        <v>0</v>
      </c>
      <c r="B6" s="8" t="s">
        <v>4</v>
      </c>
      <c r="C6" s="9"/>
      <c r="D6" s="9"/>
      <c r="E6" s="10">
        <v>5</v>
      </c>
    </row>
    <row r="7" spans="1:5" ht="21" customHeight="1" x14ac:dyDescent="0.3">
      <c r="A7">
        <f>IF(C7,MAX($A$1:A6)+1)</f>
        <v>3</v>
      </c>
      <c r="B7" s="8" t="s">
        <v>5</v>
      </c>
      <c r="C7" s="9">
        <v>1</v>
      </c>
      <c r="D7" s="9">
        <v>17</v>
      </c>
      <c r="E7" s="10"/>
    </row>
    <row r="8" spans="1:5" ht="21" customHeight="1" x14ac:dyDescent="0.3">
      <c r="A8">
        <f>IF(C8,MAX($A$1:A7)+1)</f>
        <v>4</v>
      </c>
      <c r="B8" s="8" t="s">
        <v>6</v>
      </c>
      <c r="C8" s="9">
        <v>1</v>
      </c>
      <c r="D8" s="9">
        <v>111</v>
      </c>
      <c r="E8" s="10">
        <v>222</v>
      </c>
    </row>
    <row r="9" spans="1:5" ht="21" customHeight="1" x14ac:dyDescent="0.3">
      <c r="A9" t="b">
        <f>IF(C9,MAX($A$1:A8)+1)</f>
        <v>0</v>
      </c>
      <c r="B9" s="11" t="s">
        <v>7</v>
      </c>
      <c r="C9" s="12"/>
      <c r="D9" s="12">
        <v>10</v>
      </c>
      <c r="E9" s="13"/>
    </row>
    <row r="11" spans="1:5" x14ac:dyDescent="0.3">
      <c r="B11" s="19"/>
    </row>
    <row r="12" spans="1:5" x14ac:dyDescent="0.3">
      <c r="B12" s="20"/>
    </row>
    <row r="13" spans="1:5" x14ac:dyDescent="0.3">
      <c r="B13" s="20"/>
    </row>
    <row r="14" spans="1:5" x14ac:dyDescent="0.3">
      <c r="B14" s="20"/>
    </row>
    <row r="15" spans="1:5" x14ac:dyDescent="0.3">
      <c r="B15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7"/>
  <sheetViews>
    <sheetView showZeros="0" tabSelected="1" topLeftCell="A4" workbookViewId="0">
      <selection activeCell="C9" sqref="C9"/>
    </sheetView>
  </sheetViews>
  <sheetFormatPr defaultRowHeight="14.4" x14ac:dyDescent="0.3"/>
  <cols>
    <col min="2" max="17" width="8.109375" customWidth="1"/>
  </cols>
  <sheetData>
    <row r="3" spans="1:17" x14ac:dyDescent="0.3">
      <c r="A3" s="14"/>
    </row>
    <row r="4" spans="1:17" x14ac:dyDescent="0.3">
      <c r="A4" s="14"/>
    </row>
    <row r="5" spans="1:17" x14ac:dyDescent="0.3">
      <c r="A5" s="14"/>
    </row>
    <row r="6" spans="1:17" x14ac:dyDescent="0.3">
      <c r="A6" s="14"/>
    </row>
    <row r="7" spans="1:17" ht="15" x14ac:dyDescent="0.25">
      <c r="A7" s="14"/>
      <c r="B7">
        <f>MAX(Список!A2:A9)</f>
        <v>4</v>
      </c>
    </row>
    <row r="8" spans="1:17" x14ac:dyDescent="0.3">
      <c r="B8" s="18" t="str">
        <f>IF(COLUMN(B1)/2&gt;$B$7,"",IF(A8="",VLOOKUP(COLUMN(B1)/2,Список!$A$2:$E$9,2,),""))</f>
        <v>Иванов</v>
      </c>
      <c r="C8" s="16"/>
      <c r="D8" s="15" t="str">
        <f>IF(COLUMN(D1)/2&gt;$B$7,"",IF(C8="",VLOOKUP(COLUMN(D1)/2,Список!$A$2:$E$9,2,),""))</f>
        <v>Сидоров</v>
      </c>
      <c r="E8" s="16"/>
      <c r="F8" s="15" t="str">
        <f>IF(COLUMN(F1)/2&gt;$B$7,"",IF(E8="",VLOOKUP(COLUMN(F1)/2,Список!$A$2:$E$9,2,),""))</f>
        <v>Сидорин</v>
      </c>
      <c r="G8" s="16"/>
      <c r="H8" s="15" t="str">
        <f>IF(COLUMN(H1)/2&gt;$B$7,"",IF(G8="",VLOOKUP(COLUMN(H1)/2,Список!$A$2:$E$9,2,),""))</f>
        <v>Федоров</v>
      </c>
      <c r="I8" s="16"/>
      <c r="J8" s="15" t="str">
        <f>IF(COLUMN(J1)/2&gt;$B$7,"",IF(I8="",VLOOKUP(COLUMN(J1)/2,Список!$A$2:$E$9,2,),""))</f>
        <v/>
      </c>
      <c r="K8" s="16"/>
      <c r="L8" s="15" t="str">
        <f>IF(COLUMN(L1)/2&gt;$B$7,"",IF(K8="",VLOOKUP(COLUMN(L1)/2,Список!$A$2:$E$9,2,),""))</f>
        <v/>
      </c>
      <c r="M8" s="16"/>
      <c r="N8" s="15" t="str">
        <f>IF(COLUMN(N1)/2&gt;$B$7,"",IF(M8="",VLOOKUP(COLUMN(N1)/2,Список!$A$2:$E$9,2,),""))</f>
        <v/>
      </c>
      <c r="O8" s="16"/>
      <c r="P8" s="15" t="str">
        <f>IF(COLUMN(P1)/2&gt;$B$7,"",IF(O8="",VLOOKUP(COLUMN(P1)/2,Список!$A$2:$E$9,2,),""))</f>
        <v/>
      </c>
      <c r="Q8" s="17"/>
    </row>
    <row r="9" spans="1:17" x14ac:dyDescent="0.3">
      <c r="B9" s="3">
        <f>IF(COLUMN(B1)/2&gt;$B$7,"",VLOOKUP(COLUMN(B1)/2,Список!$A$2:$E$9,4,))</f>
        <v>54</v>
      </c>
      <c r="C9" s="2">
        <f>IF(COLUMN(B1)/2&gt;$B$7,"",VLOOKUP(COLUMN(B1)/2,Список!$A$2:$E$9,5,))</f>
        <v>254</v>
      </c>
      <c r="D9" s="3">
        <f>IF(COLUMN(D1)/2&gt;$B$7,"",VLOOKUP(COLUMN(D1)/2,Список!$A$2:$E$9,4,))</f>
        <v>0</v>
      </c>
      <c r="E9" s="2">
        <f>IF(COLUMN(D1)/2&gt;$B$7,"",VLOOKUP(COLUMN(D1)/2,Список!$A$2:$E$9,5,))</f>
        <v>54</v>
      </c>
      <c r="F9" s="3">
        <f>IF(COLUMN(F1)/2&gt;$B$7,"",VLOOKUP(COLUMN(F1)/2,Список!$A$2:$E$9,4,))</f>
        <v>17</v>
      </c>
      <c r="G9" s="2">
        <f>IF(COLUMN(F1)/2&gt;$B$7,"",VLOOKUP(COLUMN(F1)/2,Список!$A$2:$E$9,5,))</f>
        <v>0</v>
      </c>
      <c r="H9" s="3">
        <f>IF(COLUMN(H1)/2&gt;$B$7,"",VLOOKUP(COLUMN(H1)/2,Список!$A$2:$E$9,4,))</f>
        <v>111</v>
      </c>
      <c r="I9" s="2">
        <f>IF(COLUMN(H1)/2&gt;$B$7,"",VLOOKUP(COLUMN(H1)/2,Список!$A$2:$E$9,5,))</f>
        <v>222</v>
      </c>
      <c r="J9" s="3" t="str">
        <f>IF(COLUMN(J1)/2&gt;$B$7,"",VLOOKUP(COLUMN(J1)/2,Список!$A$2:$E$9,4,))</f>
        <v/>
      </c>
      <c r="K9" s="2" t="str">
        <f>IF(COLUMN(J1)/2&gt;$B$7,"",VLOOKUP(COLUMN(J1)/2,Список!$A$2:$E$9,5,))</f>
        <v/>
      </c>
      <c r="L9" s="3" t="str">
        <f>IF(COLUMN(L1)/2&gt;$B$7,"",VLOOKUP(COLUMN(L1)/2,Список!$A$2:$E$9,4,))</f>
        <v/>
      </c>
      <c r="M9" s="2" t="str">
        <f>IF(COLUMN(L1)/2&gt;$B$7,"",VLOOKUP(COLUMN(L1)/2,Список!$A$2:$E$9,5,))</f>
        <v/>
      </c>
      <c r="N9" s="3" t="str">
        <f>IF(COLUMN(N1)/2&gt;$B$7,"",VLOOKUP(COLUMN(N1)/2,Список!$A$2:$E$9,4,))</f>
        <v/>
      </c>
      <c r="O9" s="2" t="str">
        <f>IF(COLUMN(N1)/2&gt;$B$7,"",VLOOKUP(COLUMN(N1)/2,Список!$A$2:$E$9,5,))</f>
        <v/>
      </c>
      <c r="P9" s="3" t="str">
        <f>IF(COLUMN(P1)/2&gt;$B$7,"",VLOOKUP(COLUMN(P1)/2,Список!$A$2:$E$9,4,))</f>
        <v/>
      </c>
      <c r="Q9" s="2" t="str">
        <f>IF(COLUMN(P1)/2&gt;$B$7,"",VLOOKUP(COLUMN(P1)/2,Список!$A$2:$E$9,5,))</f>
        <v/>
      </c>
    </row>
    <row r="12" spans="1:17" x14ac:dyDescent="0.3">
      <c r="B12" t="s">
        <v>12</v>
      </c>
    </row>
    <row r="13" spans="1:17" x14ac:dyDescent="0.3">
      <c r="B13" t="s">
        <v>13</v>
      </c>
    </row>
    <row r="15" spans="1:17" ht="19.5" customHeight="1" x14ac:dyDescent="0.3">
      <c r="A15" s="14"/>
      <c r="B15" s="18" t="s">
        <v>0</v>
      </c>
      <c r="C15" s="16"/>
      <c r="D15" s="15" t="s">
        <v>2</v>
      </c>
      <c r="E15" s="16"/>
      <c r="F15" s="15" t="s">
        <v>5</v>
      </c>
      <c r="G15" s="16"/>
      <c r="H15" s="15" t="s">
        <v>6</v>
      </c>
      <c r="I15" s="17"/>
      <c r="J15" s="14"/>
    </row>
    <row r="16" spans="1:17" ht="19.5" customHeight="1" x14ac:dyDescent="0.25">
      <c r="A16" s="14"/>
      <c r="B16" s="3">
        <v>54</v>
      </c>
      <c r="C16" s="2">
        <v>254</v>
      </c>
      <c r="D16" s="1"/>
      <c r="E16" s="2">
        <v>54</v>
      </c>
      <c r="F16" s="1">
        <v>17</v>
      </c>
      <c r="G16" s="2"/>
      <c r="H16" s="1">
        <v>111</v>
      </c>
      <c r="I16" s="2"/>
      <c r="J16" s="14"/>
    </row>
    <row r="17" spans="1:10" ht="15" x14ac:dyDescent="0.25">
      <c r="A17" s="14"/>
      <c r="J17" s="14"/>
    </row>
  </sheetData>
  <mergeCells count="12">
    <mergeCell ref="J8:K8"/>
    <mergeCell ref="L8:M8"/>
    <mergeCell ref="N8:O8"/>
    <mergeCell ref="P8:Q8"/>
    <mergeCell ref="B15:C15"/>
    <mergeCell ref="D15:E15"/>
    <mergeCell ref="F15:G15"/>
    <mergeCell ref="H15:I15"/>
    <mergeCell ref="B8:C8"/>
    <mergeCell ref="D8:E8"/>
    <mergeCell ref="F8:G8"/>
    <mergeCell ref="H8:I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Разбивка</vt:lpstr>
    </vt:vector>
  </TitlesOfParts>
  <Company>Pr.C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Nishon S N</dc:creator>
  <cp:lastModifiedBy>vikttur</cp:lastModifiedBy>
  <dcterms:created xsi:type="dcterms:W3CDTF">2017-06-07T20:07:36Z</dcterms:created>
  <dcterms:modified xsi:type="dcterms:W3CDTF">2017-06-07T21:12:55Z</dcterms:modified>
</cp:coreProperties>
</file>