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Z_321B3EE0_613E_11D4_B8C9_00A0C9758F3B_.wvu.PrintArea" hidden="1">#REF!</definedName>
    <definedName name="Z_3875218B_A0A4_11D7_8A8B_00E04C3932F1_.wvu.Cols" hidden="1">#REF!</definedName>
    <definedName name="Z_3875218B_A0A4_11D7_8A8B_00E04C3932F1_.wvu.PrintArea" hidden="1">#REF!</definedName>
    <definedName name="Z_63D23317_17D1_475E_83A7_6F9D17A94F51_.wvu.Rows" hidden="1">'[2]СПИСОК ФОРМ'!$73:$76,'[2]СПИСОК ФОРМ'!$78:$82,'[2]СПИСОК ФОРМ'!$84:$87,'[2]СПИСОК ФОРМ'!$89:$90,'[2]СПИСОК ФОРМ'!$92:$112</definedName>
    <definedName name="Z_D084116C_9A56_11D7_B81F_008048FBE32D_.wvu.Cols" hidden="1">#REF!</definedName>
    <definedName name="Z_D084116C_9A56_11D7_B81F_008048FBE32D_.wvu.Rows" hidden="1">#REF!</definedName>
    <definedName name="Z_D664D338_3CD6_4ED6_B3DE_13D600386B6B_.wvu.PrintArea" hidden="1">#REF!</definedName>
    <definedName name="Z_ED4582CE_5F67_4C30_A1E4_E623C3F883C6_.wvu.Cols" hidden="1">#REF!</definedName>
    <definedName name="Z_ED4582CE_5F67_4C30_A1E4_E623C3F883C6_.wvu.PrintArea" hidden="1">#REF!</definedName>
    <definedName name="Год">Лист1!#REF!</definedName>
    <definedName name="дата">[3]лист!$C$3:$C$14</definedName>
    <definedName name="дт" hidden="1">#REF!</definedName>
    <definedName name="КЗ" hidden="1">#REF!</definedName>
    <definedName name="лист" hidden="1">#REF!</definedName>
    <definedName name="таня" hidden="1">#REF!</definedName>
  </definedNames>
  <calcPr calcId="145621"/>
</workbook>
</file>

<file path=xl/calcChain.xml><?xml version="1.0" encoding="utf-8"?>
<calcChain xmlns="http://schemas.openxmlformats.org/spreadsheetml/2006/main">
  <c r="E2" i="1" l="1"/>
  <c r="E1" i="1"/>
  <c r="D2" i="1"/>
  <c r="C2" i="1"/>
  <c r="D1" i="1"/>
  <c r="C1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5" formatCode="_(* #,##0_);_(* \(#,##0\);_(* &quot;-&quot;_);_(@_)"/>
    <numFmt numFmtId="166" formatCode="#,##0.00;\(#,##0.00\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0.0000000"/>
    <numFmt numFmtId="170" formatCode="General_)"/>
    <numFmt numFmtId="171" formatCode="0.000"/>
    <numFmt numFmtId="172" formatCode="_-&quot;F&quot;\ * #,##0.00_-;_-&quot;F&quot;\ * #,##0.00\-;_-&quot;F&quot;\ * &quot;-&quot;??_-;_-@_-"/>
    <numFmt numFmtId="173" formatCode="0.00_)"/>
    <numFmt numFmtId="174" formatCode="dd\.mm\.yy"/>
    <numFmt numFmtId="175" formatCode="&quot;£&quot;#,##0.00;[Red]\-&quot;£&quot;#,##0.00"/>
    <numFmt numFmtId="176" formatCode="\$#,##0\ ;\(\$#,##0\)"/>
    <numFmt numFmtId="177" formatCode="&quot;$&quot;#,##0.00_-;[Red]&quot;$&quot;#,##0.00\-"/>
    <numFmt numFmtId="178" formatCode="_-* #,##0.00[$€-1]_-;\-* #,##0.00[$€-1]_-;_-* &quot;-&quot;??[$€-1]_-"/>
    <numFmt numFmtId="179" formatCode="_-* #,##0_d_._-;\-* #,##0_d_._-;_-* &quot;-&quot;_d_._-;_-@_-"/>
    <numFmt numFmtId="180" formatCode="_-* #,##0.00_d_._-;\-* #,##0.00_d_._-;_-* &quot;-&quot;??_d_._-;_-@_-"/>
    <numFmt numFmtId="181" formatCode="_(* #,##0.00_);_(* \(#,##0.00\);_(* &quot;-&quot;??_);_(@_)"/>
    <numFmt numFmtId="182" formatCode="0.000000"/>
    <numFmt numFmtId="183" formatCode="#,##0.00&quot; &quot;[$€-407];[Red]&quot;-&quot;#,##0.00&quot; &quot;[$€-407]"/>
    <numFmt numFmtId="184" formatCode="0.00;[Red]0.00"/>
    <numFmt numFmtId="185" formatCode="0_ ;[Red]\-0\ "/>
    <numFmt numFmtId="186" formatCode="_-* #,##0.00&quot;р.&quot;_-;\-* #,##0.00&quot;р.&quot;_-;_-* &quot;-&quot;??&quot;р.&quot;_-;_-@_-"/>
    <numFmt numFmtId="187" formatCode="_(&quot;р.&quot;* #,##0.00_);_(&quot;р.&quot;* \(#,##0.00\);_(&quot;р.&quot;* &quot;-&quot;??_);_(@_)"/>
    <numFmt numFmtId="188" formatCode="_-* #,##0_р_._-;\-* #,##0_р_._-;_-* &quot;-&quot;_р_._-;_-@_-"/>
    <numFmt numFmtId="189" formatCode="_-* #,##0.00_р_._-;\-* #,##0.00_р_._-;_-* &quot;-&quot;??_р_._-;_-@_-"/>
    <numFmt numFmtId="190" formatCode="_-* #,##0\ _р_._-;\-* #,##0\ _р_._-;_-* &quot;-&quot;\ _р_._-;_-@_-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8"/>
      <name val="Helv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sz val="10"/>
      <color indexed="8"/>
      <name val="Arial"/>
      <family val="2"/>
    </font>
    <font>
      <sz val="10"/>
      <name val="NTHarmonica"/>
      <charset val="204"/>
    </font>
    <font>
      <sz val="12"/>
      <name val="Tms Rmn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color indexed="12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  <charset val="204"/>
    </font>
    <font>
      <sz val="12"/>
      <name val="TimesET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166" fontId="7" fillId="0" borderId="0" applyFill="0" applyBorder="0" applyProtection="0">
      <alignment horizontal="right"/>
    </xf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4" borderId="0" applyNumberFormat="0" applyBorder="0" applyAlignment="0" applyProtection="0"/>
    <xf numFmtId="169" fontId="3" fillId="0" borderId="0" applyFill="0" applyBorder="0" applyAlignment="0"/>
    <xf numFmtId="170" fontId="10" fillId="0" borderId="0" applyFill="0" applyBorder="0" applyAlignment="0"/>
    <xf numFmtId="171" fontId="10" fillId="0" borderId="0" applyFill="0" applyBorder="0" applyAlignment="0"/>
    <xf numFmtId="172" fontId="3" fillId="0" borderId="0" applyFill="0" applyBorder="0" applyAlignment="0"/>
    <xf numFmtId="173" fontId="3" fillId="0" borderId="0" applyFill="0" applyBorder="0" applyAlignment="0"/>
    <xf numFmtId="169" fontId="3" fillId="0" borderId="0" applyFill="0" applyBorder="0" applyAlignment="0"/>
    <xf numFmtId="174" fontId="3" fillId="0" borderId="0" applyFill="0" applyBorder="0" applyAlignment="0"/>
    <xf numFmtId="170" fontId="10" fillId="0" borderId="0" applyFill="0" applyBorder="0" applyAlignment="0"/>
    <xf numFmtId="0" fontId="11" fillId="21" borderId="1" applyNumberFormat="0" applyAlignment="0" applyProtection="0"/>
    <xf numFmtId="0" fontId="12" fillId="22" borderId="2" applyNumberFormat="0" applyAlignment="0" applyProtection="0"/>
    <xf numFmtId="165" fontId="13" fillId="0" borderId="0" applyFont="0" applyFill="0" applyBorder="0" applyAlignment="0" applyProtection="0"/>
    <xf numFmtId="16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4" fontId="15" fillId="0" borderId="0" applyFill="0" applyBorder="0" applyAlignment="0"/>
    <xf numFmtId="14" fontId="16" fillId="0" borderId="0" applyFont="0" applyBorder="0">
      <alignment vertical="top"/>
    </xf>
    <xf numFmtId="177" fontId="3" fillId="0" borderId="3">
      <alignment vertical="center"/>
    </xf>
    <xf numFmtId="0" fontId="17" fillId="0" borderId="0" applyNumberFormat="0" applyFill="0" applyBorder="0" applyAlignment="0" applyProtection="0"/>
    <xf numFmtId="169" fontId="3" fillId="0" borderId="0" applyFill="0" applyBorder="0" applyAlignment="0"/>
    <xf numFmtId="170" fontId="10" fillId="0" borderId="0" applyFill="0" applyBorder="0" applyAlignment="0"/>
    <xf numFmtId="169" fontId="3" fillId="0" borderId="0" applyFill="0" applyBorder="0" applyAlignment="0"/>
    <xf numFmtId="174" fontId="3" fillId="0" borderId="0" applyFill="0" applyBorder="0" applyAlignment="0"/>
    <xf numFmtId="170" fontId="10" fillId="0" borderId="0" applyFill="0" applyBorder="0" applyAlignment="0"/>
    <xf numFmtId="178" fontId="3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9" fillId="0" borderId="0"/>
    <xf numFmtId="0" fontId="20" fillId="5" borderId="0" applyNumberFormat="0" applyBorder="0" applyAlignment="0" applyProtection="0"/>
    <xf numFmtId="0" fontId="21" fillId="0" borderId="4" applyNumberFormat="0" applyAlignment="0" applyProtection="0">
      <alignment horizontal="left" vertical="center"/>
    </xf>
    <xf numFmtId="0" fontId="21" fillId="0" borderId="5">
      <alignment horizontal="left" vertical="center"/>
    </xf>
    <xf numFmtId="0" fontId="22" fillId="0" borderId="0">
      <alignment horizontal="center"/>
    </xf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>
      <alignment horizontal="center" textRotation="90"/>
    </xf>
    <xf numFmtId="0" fontId="26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19" fillId="0" borderId="0">
      <alignment horizontal="center"/>
    </xf>
    <xf numFmtId="0" fontId="30" fillId="0" borderId="0" applyNumberFormat="0" applyFill="0" applyBorder="0" applyAlignment="0" applyProtection="0"/>
    <xf numFmtId="0" fontId="3" fillId="0" borderId="0"/>
    <xf numFmtId="0" fontId="31" fillId="8" borderId="1" applyNumberFormat="0" applyAlignment="0" applyProtection="0"/>
    <xf numFmtId="169" fontId="3" fillId="0" borderId="0" applyFill="0" applyBorder="0" applyAlignment="0"/>
    <xf numFmtId="170" fontId="10" fillId="0" borderId="0" applyFill="0" applyBorder="0" applyAlignment="0"/>
    <xf numFmtId="169" fontId="3" fillId="0" borderId="0" applyFill="0" applyBorder="0" applyAlignment="0"/>
    <xf numFmtId="174" fontId="3" fillId="0" borderId="0" applyFill="0" applyBorder="0" applyAlignment="0"/>
    <xf numFmtId="170" fontId="10" fillId="0" borderId="0" applyFill="0" applyBorder="0" applyAlignment="0"/>
    <xf numFmtId="0" fontId="32" fillId="0" borderId="9" applyNumberFormat="0" applyFill="0" applyAlignment="0" applyProtection="0"/>
    <xf numFmtId="0" fontId="19" fillId="0" borderId="0">
      <alignment horizontal="center"/>
    </xf>
    <xf numFmtId="0" fontId="33" fillId="23" borderId="0" applyNumberFormat="0" applyBorder="0" applyAlignment="0" applyProtection="0"/>
    <xf numFmtId="0" fontId="19" fillId="0" borderId="0"/>
    <xf numFmtId="0" fontId="34" fillId="24" borderId="10" applyNumberFormat="0" applyFont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9" fillId="0" borderId="0"/>
    <xf numFmtId="0" fontId="35" fillId="0" borderId="0"/>
    <xf numFmtId="0" fontId="36" fillId="21" borderId="11" applyNumberFormat="0" applyAlignment="0" applyProtection="0"/>
    <xf numFmtId="17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9" fontId="3" fillId="0" borderId="0" applyFill="0" applyBorder="0" applyAlignment="0"/>
    <xf numFmtId="170" fontId="10" fillId="0" borderId="0" applyFill="0" applyBorder="0" applyAlignment="0"/>
    <xf numFmtId="169" fontId="3" fillId="0" borderId="0" applyFill="0" applyBorder="0" applyAlignment="0"/>
    <xf numFmtId="174" fontId="3" fillId="0" borderId="0" applyFill="0" applyBorder="0" applyAlignment="0"/>
    <xf numFmtId="170" fontId="10" fillId="0" borderId="0" applyFill="0" applyBorder="0" applyAlignment="0"/>
    <xf numFmtId="0" fontId="19" fillId="0" borderId="0"/>
    <xf numFmtId="0" fontId="37" fillId="0" borderId="0"/>
    <xf numFmtId="183" fontId="37" fillId="0" borderId="0"/>
    <xf numFmtId="0" fontId="38" fillId="0" borderId="0"/>
    <xf numFmtId="49" fontId="15" fillId="0" borderId="0" applyFill="0" applyBorder="0" applyAlignment="0"/>
    <xf numFmtId="182" fontId="3" fillId="0" borderId="0" applyFill="0" applyBorder="0" applyAlignment="0"/>
    <xf numFmtId="184" fontId="3" fillId="0" borderId="0" applyFill="0" applyBorder="0" applyAlignment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19" fillId="0" borderId="0"/>
    <xf numFmtId="0" fontId="19" fillId="0" borderId="0">
      <alignment horizontal="center" vertical="center" textRotation="180"/>
    </xf>
    <xf numFmtId="0" fontId="41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31" fillId="8" borderId="1" applyNumberFormat="0" applyAlignment="0" applyProtection="0"/>
    <xf numFmtId="0" fontId="36" fillId="21" borderId="11" applyNumberFormat="0" applyAlignment="0" applyProtection="0"/>
    <xf numFmtId="0" fontId="11" fillId="21" borderId="1" applyNumberFormat="0" applyAlignment="0" applyProtection="0"/>
    <xf numFmtId="185" fontId="42" fillId="0" borderId="0">
      <alignment horizontal="center" vertical="center"/>
    </xf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12" fillId="22" borderId="2" applyNumberFormat="0" applyAlignment="0" applyProtection="0"/>
    <xf numFmtId="0" fontId="39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43" fillId="0" borderId="0"/>
    <xf numFmtId="0" fontId="43" fillId="0" borderId="0"/>
    <xf numFmtId="0" fontId="19" fillId="0" borderId="0"/>
    <xf numFmtId="0" fontId="4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45" fillId="0" borderId="0"/>
    <xf numFmtId="0" fontId="1" fillId="0" borderId="0"/>
    <xf numFmtId="0" fontId="46" fillId="0" borderId="0"/>
    <xf numFmtId="0" fontId="44" fillId="0" borderId="0"/>
    <xf numFmtId="0" fontId="47" fillId="0" borderId="0"/>
    <xf numFmtId="0" fontId="48" fillId="0" borderId="0">
      <alignment horizontal="left"/>
    </xf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" fillId="0" borderId="0" applyFont="0" applyFill="0" applyBorder="0" applyAlignment="0"/>
    <xf numFmtId="0" fontId="3" fillId="0" borderId="0" applyFont="0" applyFill="0" applyBorder="0" applyAlignment="0"/>
    <xf numFmtId="0" fontId="3" fillId="0" borderId="0" applyFont="0" applyFill="0" applyBorder="0" applyAlignment="0"/>
    <xf numFmtId="0" fontId="1" fillId="0" borderId="0"/>
    <xf numFmtId="0" fontId="19" fillId="0" borderId="0"/>
    <xf numFmtId="0" fontId="19" fillId="0" borderId="0"/>
    <xf numFmtId="0" fontId="45" fillId="0" borderId="0"/>
    <xf numFmtId="0" fontId="1" fillId="0" borderId="0"/>
    <xf numFmtId="0" fontId="3" fillId="0" borderId="0" applyFont="0" applyFill="0" applyBorder="0" applyAlignment="0"/>
    <xf numFmtId="0" fontId="3" fillId="0" borderId="0" applyFont="0" applyFill="0" applyBorder="0" applyAlignment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 applyFont="0" applyFill="0" applyBorder="0" applyAlignment="0"/>
    <xf numFmtId="0" fontId="9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4" borderId="10" applyNumberFormat="0" applyFont="0" applyAlignment="0" applyProtection="0"/>
    <xf numFmtId="9" fontId="49" fillId="0" borderId="0" applyFont="0" applyFill="0" applyBorder="0" applyAlignment="0" applyProtection="0"/>
    <xf numFmtId="9" fontId="19" fillId="0" borderId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9" applyNumberFormat="0" applyFill="0" applyAlignment="0" applyProtection="0"/>
    <xf numFmtId="185" fontId="50" fillId="25" borderId="13"/>
    <xf numFmtId="49" fontId="43" fillId="0" borderId="13" applyNumberFormat="0" applyFill="0" applyAlignment="0" applyProtection="0"/>
    <xf numFmtId="49" fontId="51" fillId="0" borderId="13" applyNumberFormat="0" applyFill="0" applyAlignment="0" applyProtection="0"/>
    <xf numFmtId="0" fontId="41" fillId="0" borderId="0" applyNumberForma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52" fillId="0" borderId="0" applyFont="0" applyFill="0" applyBorder="0" applyAlignment="0" applyProtection="0"/>
    <xf numFmtId="188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20" fillId="5" borderId="0" applyNumberFormat="0" applyBorder="0" applyAlignment="0" applyProtection="0"/>
    <xf numFmtId="0" fontId="2" fillId="2" borderId="0" applyNumberFormat="0" applyBorder="0" applyAlignment="0" applyProtection="0"/>
  </cellStyleXfs>
  <cellXfs count="2">
    <xf numFmtId="0" fontId="0" fillId="0" borderId="0" xfId="0"/>
    <xf numFmtId="1" fontId="4" fillId="0" borderId="0" xfId="0" applyNumberFormat="1" applyFont="1"/>
  </cellXfs>
  <cellStyles count="231">
    <cellStyle name="%" xfId="1"/>
    <cellStyle name="% 2" xfId="2"/>
    <cellStyle name="%_Запчасти" xfId="3"/>
    <cellStyle name="???????_????25,08,97?" xfId="4"/>
    <cellStyle name="_Форма 2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2 2" xfId="13"/>
    <cellStyle name="20% - Акцент3 2" xfId="14"/>
    <cellStyle name="20% - Акцент4 2" xfId="15"/>
    <cellStyle name="20% - Акцент5 2" xfId="16"/>
    <cellStyle name="20% - Акцент6 2" xfId="17"/>
    <cellStyle name="2decimal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 2" xfId="25"/>
    <cellStyle name="40% - Акцент2 2" xfId="26"/>
    <cellStyle name="40% - Акцент3 2" xfId="27"/>
    <cellStyle name="40% - Акцент4 2" xfId="28"/>
    <cellStyle name="40% - Акцент5 2" xfId="29"/>
    <cellStyle name="40% - Акцент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Акцент1 2" xfId="37"/>
    <cellStyle name="60% - Акцент2 2" xfId="38"/>
    <cellStyle name="60% - Акцент3 2" xfId="39"/>
    <cellStyle name="60% - Акцент4 2" xfId="40"/>
    <cellStyle name="60% - Акцент5 2" xfId="41"/>
    <cellStyle name="60% - Акцент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Alilciue [0]_ deri-oren ctiu aia" xfId="49"/>
    <cellStyle name="Alilciue_ deri-oren ctiu aia" xfId="50"/>
    <cellStyle name="Bad" xfId="51"/>
    <cellStyle name="Calc Currency (0)" xfId="52"/>
    <cellStyle name="Calc Currency (2)" xfId="53"/>
    <cellStyle name="Calc Percent (0)" xfId="54"/>
    <cellStyle name="Calc Percent (1)" xfId="55"/>
    <cellStyle name="Calc Percent (2)" xfId="56"/>
    <cellStyle name="Calc Units (0)" xfId="57"/>
    <cellStyle name="Calc Units (1)" xfId="58"/>
    <cellStyle name="Calc Units (2)" xfId="59"/>
    <cellStyle name="Calculation" xfId="60"/>
    <cellStyle name="Check Cell" xfId="61"/>
    <cellStyle name="Comma [0]" xfId="62"/>
    <cellStyle name="Comma [00]" xfId="63"/>
    <cellStyle name="Comma_#6 Temps &amp; Contractors" xfId="64"/>
    <cellStyle name="Comma0" xfId="65"/>
    <cellStyle name="Currency [0]" xfId="66"/>
    <cellStyle name="Currency [00]" xfId="67"/>
    <cellStyle name="Currency_#6 Temps &amp; Contractors" xfId="68"/>
    <cellStyle name="Currency0" xfId="69"/>
    <cellStyle name="Date" xfId="70"/>
    <cellStyle name="Date Short" xfId="71"/>
    <cellStyle name="date_БДР_(А. Лопарева)_30.05.08." xfId="72"/>
    <cellStyle name="DELTA" xfId="73"/>
    <cellStyle name="E&amp;Y House" xfId="74"/>
    <cellStyle name="Enter Currency (0)" xfId="75"/>
    <cellStyle name="Enter Currency (2)" xfId="76"/>
    <cellStyle name="Enter Units (0)" xfId="77"/>
    <cellStyle name="Enter Units (1)" xfId="78"/>
    <cellStyle name="Enter Units (2)" xfId="79"/>
    <cellStyle name="Euro" xfId="80"/>
    <cellStyle name="Excel Built-in Normal" xfId="81"/>
    <cellStyle name="Explanatory Text" xfId="82"/>
    <cellStyle name="Fixed" xfId="83"/>
    <cellStyle name="Flag" xfId="84"/>
    <cellStyle name="Good" xfId="85"/>
    <cellStyle name="Header1" xfId="86"/>
    <cellStyle name="Header2" xfId="87"/>
    <cellStyle name="Heading" xfId="88"/>
    <cellStyle name="Heading 1" xfId="89"/>
    <cellStyle name="Heading 2" xfId="90"/>
    <cellStyle name="Heading 3" xfId="91"/>
    <cellStyle name="Heading 4" xfId="92"/>
    <cellStyle name="Heading1" xfId="93"/>
    <cellStyle name="Heading2" xfId="94"/>
    <cellStyle name="Heading3" xfId="95"/>
    <cellStyle name="Heading4" xfId="96"/>
    <cellStyle name="Heading5" xfId="97"/>
    <cellStyle name="Heading6" xfId="98"/>
    <cellStyle name="Horizontal" xfId="99"/>
    <cellStyle name="Hyperlink" xfId="100"/>
    <cellStyle name="Iau?iue_ deri-oren ctiu aia" xfId="101"/>
    <cellStyle name="Input" xfId="102"/>
    <cellStyle name="Link Currency (0)" xfId="103"/>
    <cellStyle name="Link Currency (2)" xfId="104"/>
    <cellStyle name="Link Units (0)" xfId="105"/>
    <cellStyle name="Link Units (1)" xfId="106"/>
    <cellStyle name="Link Units (2)" xfId="107"/>
    <cellStyle name="Linked Cell" xfId="108"/>
    <cellStyle name="Matrix" xfId="109"/>
    <cellStyle name="Neutral" xfId="110"/>
    <cellStyle name="Normal_# 41-Market &amp;Trends" xfId="111"/>
    <cellStyle name="Note" xfId="112"/>
    <cellStyle name="Nun??c [0]_ deri-oren ctiu aia" xfId="113"/>
    <cellStyle name="Nun??c_ deri-oren ctiu aia" xfId="114"/>
    <cellStyle name="Ociriniaue [0]_ deri-oren ctiu aia" xfId="115"/>
    <cellStyle name="Ociriniaue_ deri-oren ctiu aia" xfId="116"/>
    <cellStyle name="Option" xfId="117"/>
    <cellStyle name="OptionHeading" xfId="118"/>
    <cellStyle name="Output" xfId="119"/>
    <cellStyle name="Percent [0]" xfId="120"/>
    <cellStyle name="Percent [00]" xfId="121"/>
    <cellStyle name="Percent_#6 Temps &amp; Contractors" xfId="122"/>
    <cellStyle name="PrePop Currency (0)" xfId="123"/>
    <cellStyle name="PrePop Currency (2)" xfId="124"/>
    <cellStyle name="PrePop Units (0)" xfId="125"/>
    <cellStyle name="PrePop Units (1)" xfId="126"/>
    <cellStyle name="PrePop Units (2)" xfId="127"/>
    <cellStyle name="Price" xfId="128"/>
    <cellStyle name="Result" xfId="129"/>
    <cellStyle name="Result2" xfId="130"/>
    <cellStyle name="Standard_Bilanz" xfId="131"/>
    <cellStyle name="Text Indent A" xfId="132"/>
    <cellStyle name="Text Indent B" xfId="133"/>
    <cellStyle name="Text Indent C" xfId="134"/>
    <cellStyle name="Title" xfId="135"/>
    <cellStyle name="Total" xfId="136"/>
    <cellStyle name="Unit" xfId="137"/>
    <cellStyle name="Vertical" xfId="138"/>
    <cellStyle name="Warning Text" xfId="139"/>
    <cellStyle name="Акцент1 2" xfId="140"/>
    <cellStyle name="Акцент2 2" xfId="141"/>
    <cellStyle name="Акцент3 2" xfId="142"/>
    <cellStyle name="Акцент4 2" xfId="143"/>
    <cellStyle name="Акцент5 2" xfId="144"/>
    <cellStyle name="Акцент6 2" xfId="145"/>
    <cellStyle name="Ввод  2" xfId="146"/>
    <cellStyle name="Вывод 2" xfId="147"/>
    <cellStyle name="Вычисление 2" xfId="148"/>
    <cellStyle name="Гиперссылка (Роман)" xfId="149"/>
    <cellStyle name="Денежный [0] 2" xfId="150"/>
    <cellStyle name="Денежный [0] 2 2" xfId="151"/>
    <cellStyle name="Денежный [0] 3" xfId="152"/>
    <cellStyle name="Денежный [0] 4" xfId="153"/>
    <cellStyle name="Денежный [0] 5" xfId="154"/>
    <cellStyle name="Денежный 2" xfId="155"/>
    <cellStyle name="Денежный 3" xfId="156"/>
    <cellStyle name="Заголовок 1 2" xfId="157"/>
    <cellStyle name="Заголовок 2 2" xfId="158"/>
    <cellStyle name="Заголовок 3 2" xfId="159"/>
    <cellStyle name="Заголовок 4 2" xfId="160"/>
    <cellStyle name="Итог 2" xfId="161"/>
    <cellStyle name="Контрольная ячейка 2" xfId="162"/>
    <cellStyle name="Название 2" xfId="163"/>
    <cellStyle name="Нейтральный 2" xfId="164"/>
    <cellStyle name="Обычный" xfId="0" builtinId="0"/>
    <cellStyle name="Обычный 10" xfId="165"/>
    <cellStyle name="Обычный 11" xfId="166"/>
    <cellStyle name="Обычный 12" xfId="167"/>
    <cellStyle name="Обычный 13" xfId="168"/>
    <cellStyle name="Обычный 13 2" xfId="169"/>
    <cellStyle name="Обычный 14" xfId="170"/>
    <cellStyle name="Обычный 15" xfId="171"/>
    <cellStyle name="Обычный 16" xfId="172"/>
    <cellStyle name="Обычный 17" xfId="173"/>
    <cellStyle name="Обычный 18" xfId="174"/>
    <cellStyle name="Обычный 19" xfId="175"/>
    <cellStyle name="Обычный 2" xfId="176"/>
    <cellStyle name="Обычный 2 2" xfId="177"/>
    <cellStyle name="Обычный 2 3" xfId="178"/>
    <cellStyle name="Обычный 2 4" xfId="179"/>
    <cellStyle name="Обычный 2 6" xfId="180"/>
    <cellStyle name="Обычный 20" xfId="181"/>
    <cellStyle name="Обычный 21" xfId="182"/>
    <cellStyle name="Обычный 22" xfId="183"/>
    <cellStyle name="Обычный 23" xfId="184"/>
    <cellStyle name="Обычный 24" xfId="185"/>
    <cellStyle name="Обычный 25" xfId="186"/>
    <cellStyle name="Обычный 3" xfId="187"/>
    <cellStyle name="Обычный 3 2" xfId="188"/>
    <cellStyle name="Обычный 3 3" xfId="189"/>
    <cellStyle name="Обычный 3 4" xfId="190"/>
    <cellStyle name="Обычный 4" xfId="191"/>
    <cellStyle name="Обычный 4 2" xfId="192"/>
    <cellStyle name="Обычный 4 3" xfId="193"/>
    <cellStyle name="Обычный 5" xfId="194"/>
    <cellStyle name="Обычный 5 2" xfId="195"/>
    <cellStyle name="Обычный 5 2 2" xfId="196"/>
    <cellStyle name="Обычный 5 3" xfId="197"/>
    <cellStyle name="Обычный 5 4" xfId="198"/>
    <cellStyle name="Обычный 6" xfId="199"/>
    <cellStyle name="Обычный 6 2" xfId="200"/>
    <cellStyle name="Обычный 7" xfId="201"/>
    <cellStyle name="Обычный 7 2" xfId="202"/>
    <cellStyle name="Обычный 8" xfId="203"/>
    <cellStyle name="Обычный 8 2" xfId="204"/>
    <cellStyle name="Обычный 9" xfId="205"/>
    <cellStyle name="Плохой 2" xfId="206"/>
    <cellStyle name="Пояснение 2" xfId="207"/>
    <cellStyle name="Примечание 2" xfId="208"/>
    <cellStyle name="Процент_12п" xfId="209"/>
    <cellStyle name="Процентный 2" xfId="210"/>
    <cellStyle name="Процентный 3" xfId="211"/>
    <cellStyle name="Процентный 4" xfId="212"/>
    <cellStyle name="Связанная ячейка 2" xfId="213"/>
    <cellStyle name="Стиль 1" xfId="214"/>
    <cellStyle name="Субсчет" xfId="215"/>
    <cellStyle name="Счет" xfId="216"/>
    <cellStyle name="Текст предупреждения 2" xfId="217"/>
    <cellStyle name="Тысячи [0]_ план-факт июнь гов" xfId="218"/>
    <cellStyle name="Тысячи_ план-факт июнь гов" xfId="219"/>
    <cellStyle name="Финан" xfId="220"/>
    <cellStyle name="ФинАнсовый {0]_Лист!" xfId="221"/>
    <cellStyle name="Финансовый 2" xfId="222"/>
    <cellStyle name="ФинАнсовый K0]_гов.ьай_пл.фшнинс." xfId="223"/>
    <cellStyle name="ФинансоТ" xfId="224"/>
    <cellStyle name="ФинансоТый" xfId="225"/>
    <cellStyle name="ФинансоТый [0]_Гов.май_Н-к" xfId="226"/>
    <cellStyle name="ФинРнсовый [0]_ПДР Январь" xfId="227"/>
    <cellStyle name="ФинРнсовый K0]_гов.май_фин.ЧМПЗ" xfId="228"/>
    <cellStyle name="Хороший 2" xfId="229"/>
    <cellStyle name="Хороший 3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rakitin/Desktop/&#1043;&#1088;&#1072;&#1092;&#1080;&#1082;%20&#1080;&#1079;&#1075;&#1086;&#1090;&#1086;&#1074;&#1083;&#1077;&#1085;&#1080;&#110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doc\DOCUME~1\KOMARO~1.OMK\LOCALS~1\Temp\Rar$DI08.875\&#1053;&#1040;&#1058;&#1059;&#1056;&#1040;&#1051;&#1068;&#1053;&#1054;-&#1057;&#1058;&#1054;&#1048;&#1052;&#1054;&#1057;&#1058;&#1053;&#1067;&#1045;%20&#1041;&#1070;&#1044;&#1046;&#1045;&#1058;&#10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5;&#1072;&#1081;&#1084;&#1091;&#1083;&#1080;&#1085;\&#1086;&#1090;%20&#1056;&#1072;&#1082;&#1080;&#1090;&#1080;&#1085;&#1072;\&#1054;&#1055;&#1055;%20&#1056;&#1072;&#1073;&#1086;&#1095;&#1080;&#1081;%20&#1052;&#1054;&#104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113new"/>
      <sheetName val="Лист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ФОРМ"/>
      <sheetName val="НСБ-3.1.1"/>
      <sheetName val="НСБ-3.1.2"/>
      <sheetName val="НСБ-3.1.3"/>
      <sheetName val="НСБ-3.2.1"/>
      <sheetName val="НСБ-3.2.2"/>
      <sheetName val="НСБ-3.2.3"/>
      <sheetName val="НСБ-3.2.4"/>
      <sheetName val="НСБ-3.3.1"/>
      <sheetName val="НСБ-3.3.2"/>
      <sheetName val="НСБ-3.3.3"/>
      <sheetName val="НСБ-3.3.4"/>
      <sheetName val="НСБ-3.3.5"/>
      <sheetName val="НСБ-3.3.6"/>
      <sheetName val="НСБ-3.3.7"/>
      <sheetName val="НСБ-3.3.9"/>
      <sheetName val="НСБ-3.4.1"/>
      <sheetName val="НСБ-3.4.2"/>
      <sheetName val="НСБ-3.5.1"/>
      <sheetName val="НСБ-3.6.1"/>
      <sheetName val="НСБ-3.7.1"/>
      <sheetName val="НСБ-3.8.1"/>
      <sheetName val="НСБ-3.8.2"/>
      <sheetName val="НСБ-3.8.3"/>
      <sheetName val="НСБ-3.8.4"/>
      <sheetName val="НСБ-3.8.5"/>
      <sheetName val="НСБ-3.8.6"/>
      <sheetName val="НСБ-3.8.7"/>
      <sheetName val="НСБ-3.9.1"/>
      <sheetName val="НСБ-3.9.2"/>
      <sheetName val="НСБ-3.9.3"/>
      <sheetName val="НСБ-3.9.4"/>
      <sheetName val="Лист1"/>
    </sheetNames>
    <sheetDataSet>
      <sheetData sheetId="0">
        <row r="73">
          <cell r="A73">
            <v>54</v>
          </cell>
          <cell r="B73" t="str">
            <v>БП</v>
          </cell>
          <cell r="C73" t="str">
            <v>2008</v>
          </cell>
          <cell r="D73" t="str">
            <v>ИНВ</v>
          </cell>
          <cell r="E73" t="str">
            <v>1</v>
          </cell>
          <cell r="F73" t="str">
            <v>ИСПОЛЬЗОВАНИЕ ПРОИЗВОДСТВЕННЫХ МОЩНОСТЕЙ</v>
          </cell>
        </row>
        <row r="74">
          <cell r="A74">
            <v>55</v>
          </cell>
          <cell r="B74" t="str">
            <v>БП</v>
          </cell>
          <cell r="C74" t="str">
            <v>2008</v>
          </cell>
          <cell r="D74" t="str">
            <v>ИНВ</v>
          </cell>
          <cell r="E74" t="str">
            <v>2</v>
          </cell>
          <cell r="F74" t="str">
            <v>ОСНОВНЫЕ ФОНДЫ</v>
          </cell>
        </row>
        <row r="75">
          <cell r="A75">
            <v>56</v>
          </cell>
          <cell r="B75" t="str">
            <v>БП</v>
          </cell>
          <cell r="C75" t="str">
            <v>2008</v>
          </cell>
          <cell r="D75" t="str">
            <v>ИНВ</v>
          </cell>
          <cell r="E75" t="str">
            <v>3</v>
          </cell>
          <cell r="F75" t="str">
            <v>НЕЗАВЕРШЕННОЕ СТРОИТЕЛЬСТВО</v>
          </cell>
        </row>
        <row r="76">
          <cell r="A76">
            <v>57</v>
          </cell>
          <cell r="B76" t="str">
            <v>БП</v>
          </cell>
          <cell r="C76" t="str">
            <v>2008</v>
          </cell>
          <cell r="D76" t="str">
            <v>ИНВ</v>
          </cell>
          <cell r="E76" t="str">
            <v>4</v>
          </cell>
          <cell r="F76" t="str">
            <v>ПЛАН-ОТЧЕТ ПО ИНВЕСТИЦИОННОЙ ДЕЯТЕЛЬНОСТИ</v>
          </cell>
        </row>
        <row r="78">
          <cell r="A78">
            <v>58</v>
          </cell>
          <cell r="B78" t="str">
            <v>БП</v>
          </cell>
          <cell r="C78" t="str">
            <v>2008</v>
          </cell>
          <cell r="D78" t="str">
            <v>ПЕРС</v>
          </cell>
          <cell r="E78" t="str">
            <v>1</v>
          </cell>
          <cell r="F78" t="str">
            <v>СПИСОК ВЫСШИХ РУКОВОДИТЕЛЕЙ</v>
          </cell>
        </row>
        <row r="79">
          <cell r="A79">
            <v>59</v>
          </cell>
          <cell r="B79" t="str">
            <v>БП</v>
          </cell>
          <cell r="C79" t="str">
            <v>2008</v>
          </cell>
          <cell r="D79" t="str">
            <v>ПЕРС</v>
          </cell>
          <cell r="E79" t="str">
            <v>3</v>
          </cell>
          <cell r="F79" t="str">
            <v>ПЛАН-ОТЧЕТ ПРОВЕДЕНИЯ АТТЕСТАЦИИ (ОЦЕНКИ) ВЫСШИХ РУКОВОДИТЕЛЕЙ</v>
          </cell>
        </row>
        <row r="80">
          <cell r="A80">
            <v>60</v>
          </cell>
          <cell r="B80" t="str">
            <v>БП</v>
          </cell>
          <cell r="C80" t="str">
            <v>2008</v>
          </cell>
          <cell r="D80" t="str">
            <v>ПЕРС</v>
          </cell>
          <cell r="E80" t="str">
            <v>4</v>
          </cell>
          <cell r="F80" t="str">
            <v>ПЛАН-ОТЧЕТ ОБУЧЕНИЯ ВЫСШИХ РУКОВОДИТЕЛЕЙ</v>
          </cell>
        </row>
        <row r="81">
          <cell r="A81">
            <v>61</v>
          </cell>
          <cell r="B81" t="str">
            <v>БП</v>
          </cell>
          <cell r="C81" t="str">
            <v>2008</v>
          </cell>
          <cell r="D81" t="str">
            <v>ПЕРС</v>
          </cell>
          <cell r="E81" t="str">
            <v>5</v>
          </cell>
          <cell r="F81" t="str">
            <v>СПИСОК СОТРУДНИКОВ, СОСТОЯЩИХ В КАДРОВОМ РЕЗЕРВЕ НА ДОЛЖНОСТИ ВЫСШИХ РУКОВОДИТЕЛЕЙ</v>
          </cell>
        </row>
        <row r="82">
          <cell r="A82">
            <v>62</v>
          </cell>
          <cell r="B82" t="str">
            <v>БП</v>
          </cell>
          <cell r="C82" t="str">
            <v>2008</v>
          </cell>
          <cell r="D82" t="str">
            <v>ПЕРС</v>
          </cell>
          <cell r="E82" t="str">
            <v>6</v>
          </cell>
          <cell r="F82" t="str">
            <v>ПРОГНОЗ ДВИЖЕНИЯ ПЕРСОНАЛА (ВЫСШИХ РУКОВОДИТЕЛЕЙ)</v>
          </cell>
        </row>
        <row r="84">
          <cell r="A84">
            <v>63</v>
          </cell>
          <cell r="B84" t="str">
            <v>БП</v>
          </cell>
          <cell r="C84" t="str">
            <v>2008</v>
          </cell>
          <cell r="D84" t="str">
            <v>МТО</v>
          </cell>
          <cell r="E84" t="str">
            <v>1</v>
          </cell>
          <cell r="F84" t="str">
            <v>ОПИСАНИЕ СКЛАДОВ</v>
          </cell>
        </row>
        <row r="85">
          <cell r="A85">
            <v>64</v>
          </cell>
          <cell r="B85" t="str">
            <v>БП</v>
          </cell>
          <cell r="C85" t="str">
            <v>2008</v>
          </cell>
          <cell r="D85" t="str">
            <v>МТО</v>
          </cell>
          <cell r="E85" t="str">
            <v>2</v>
          </cell>
          <cell r="F85" t="str">
            <v>СВЕДЕНИЯ О ПОСТАВЩИКАХ МТР</v>
          </cell>
        </row>
        <row r="86">
          <cell r="A86">
            <v>65</v>
          </cell>
          <cell r="B86" t="str">
            <v>БП</v>
          </cell>
          <cell r="C86" t="str">
            <v>2008</v>
          </cell>
          <cell r="D86" t="str">
            <v>МТО</v>
          </cell>
          <cell r="E86" t="str">
            <v>3</v>
          </cell>
          <cell r="F86" t="str">
            <v>ИНФОРМАЦИЯ ПО СРЕДНЕМЕСЯЧНЫМ ОБЪЕМАМ ЗАКУПКИ, УСЛОВИЯМ ДОГОВОРОВ, ПОСТАВЩИКАМ И ЦЕНАМ</v>
          </cell>
        </row>
        <row r="87">
          <cell r="A87">
            <v>66</v>
          </cell>
          <cell r="B87" t="str">
            <v>БП</v>
          </cell>
          <cell r="C87" t="str">
            <v>2008</v>
          </cell>
          <cell r="D87" t="str">
            <v>МТО</v>
          </cell>
          <cell r="E87" t="str">
            <v>4</v>
          </cell>
          <cell r="F87" t="str">
            <v>ЛОГИСТИКА ПОСТАВОК ГОТОВОЙ ПРОДУКЦИИ</v>
          </cell>
        </row>
        <row r="89">
          <cell r="A89">
            <v>67</v>
          </cell>
          <cell r="B89" t="str">
            <v>БП</v>
          </cell>
          <cell r="C89" t="str">
            <v>2008</v>
          </cell>
          <cell r="D89" t="str">
            <v>КАЧ</v>
          </cell>
          <cell r="E89" t="str">
            <v>1</v>
          </cell>
          <cell r="F89" t="str">
            <v>КАЧЕСТВО ПРОДУКЦИИ (В ПРОИЗВОДСТВЕ И ЭКСПЛУАТАЦИИ)</v>
          </cell>
        </row>
        <row r="90">
          <cell r="A90">
            <v>68</v>
          </cell>
          <cell r="B90" t="str">
            <v>БП</v>
          </cell>
          <cell r="C90">
            <v>2008</v>
          </cell>
          <cell r="D90" t="str">
            <v>КАЧ</v>
          </cell>
          <cell r="E90" t="str">
            <v>2</v>
          </cell>
          <cell r="F90" t="str">
            <v>КАЧЕСТВО ПРОДУКЦИИ (ПОКУПНЫЕ МАТЕРИАЛЫ)</v>
          </cell>
        </row>
        <row r="92">
          <cell r="A92">
            <v>69</v>
          </cell>
          <cell r="B92" t="str">
            <v>БП</v>
          </cell>
          <cell r="C92" t="str">
            <v>2008</v>
          </cell>
          <cell r="D92" t="str">
            <v>ЮР</v>
          </cell>
          <cell r="E92" t="str">
            <v>1</v>
          </cell>
          <cell r="F92" t="str">
            <v>РЕЕСТР ИМУЩЕСТВЕННЫХ ПРАВ КОМПАНИЙ ТМХ</v>
          </cell>
        </row>
        <row r="93">
          <cell r="A93">
            <v>70</v>
          </cell>
          <cell r="B93" t="str">
            <v>БП</v>
          </cell>
          <cell r="C93" t="str">
            <v>2008</v>
          </cell>
          <cell r="D93" t="str">
            <v>ЮР</v>
          </cell>
          <cell r="E93" t="str">
            <v>2</v>
          </cell>
          <cell r="F93" t="str">
            <v>АНКЕТА ЮРИДИЧЕСКОГО ЛИЦА</v>
          </cell>
        </row>
        <row r="94">
          <cell r="A94">
            <v>71</v>
          </cell>
          <cell r="B94" t="str">
            <v>БП</v>
          </cell>
          <cell r="C94" t="str">
            <v>2008</v>
          </cell>
          <cell r="D94" t="str">
            <v>ЮР</v>
          </cell>
          <cell r="E94" t="str">
            <v>3</v>
          </cell>
          <cell r="F94" t="str">
            <v>ИЗМЕНЕНИЯ В АНКЕТУ ЮРИДИЧЕСКОГО ЛИЦА</v>
          </cell>
        </row>
        <row r="95">
          <cell r="A95">
            <v>72</v>
          </cell>
          <cell r="B95" t="str">
            <v>БП</v>
          </cell>
          <cell r="C95" t="str">
            <v>2008</v>
          </cell>
          <cell r="D95" t="str">
            <v>ЮР</v>
          </cell>
          <cell r="E95" t="str">
            <v>4</v>
          </cell>
          <cell r="F95" t="str">
            <v>ДОЛГОСРОЧНЫЕ ФИНАНСОВЫЕ ВЛОЖЕНИЯ ПРЕДПРИЯТИЙ/КОМПАНИЙ В КАПИТАЛЫ ЮРИДИЧЕСКИХ ЛИЦ</v>
          </cell>
        </row>
        <row r="96">
          <cell r="A96">
            <v>73</v>
          </cell>
          <cell r="B96" t="str">
            <v>БП</v>
          </cell>
          <cell r="C96">
            <v>2008</v>
          </cell>
          <cell r="D96" t="str">
            <v>ЮР</v>
          </cell>
          <cell r="E96" t="str">
            <v>5</v>
          </cell>
          <cell r="F96" t="str">
            <v>РЕКОМЕНДАЦИИ ПО ЗАПОЛНЕНИЮ ОТЧЕТА "ДОЛГОСРОЧНЫЕ ФИНАНСОВЫЕ ВЛОЖЕНИЯ ПРЕДПРИЯТИЙ/КОМПАНИЙ В КАПИТАЛЫ ЮРИДИЧЕСКИХ ЛИЦ"</v>
          </cell>
        </row>
        <row r="97">
          <cell r="A97">
            <v>74</v>
          </cell>
          <cell r="B97" t="str">
            <v>БП</v>
          </cell>
          <cell r="C97">
            <v>2008</v>
          </cell>
          <cell r="D97" t="str">
            <v>ЮР</v>
          </cell>
          <cell r="E97" t="str">
            <v>6</v>
          </cell>
          <cell r="F97" t="str">
            <v>ПЕРЕЧЕНЬ НЕПРОФИЛЬНЫХ АКТИВОВ</v>
          </cell>
        </row>
        <row r="98">
          <cell r="A98">
            <v>75</v>
          </cell>
          <cell r="B98" t="str">
            <v>БП</v>
          </cell>
          <cell r="C98">
            <v>2008</v>
          </cell>
          <cell r="D98" t="str">
            <v>ЮР</v>
          </cell>
          <cell r="E98" t="str">
            <v>7</v>
          </cell>
          <cell r="F98" t="str">
            <v>ПЛАН ПРОДАЖ НЕПРОФИЛЬНЫХ ОБЪЕКТОВ</v>
          </cell>
        </row>
        <row r="99">
          <cell r="A99">
            <v>76</v>
          </cell>
          <cell r="B99" t="str">
            <v>БП</v>
          </cell>
          <cell r="C99">
            <v>2008</v>
          </cell>
          <cell r="D99" t="str">
            <v>ЮР</v>
          </cell>
          <cell r="E99" t="str">
            <v>8</v>
          </cell>
          <cell r="F99" t="str">
            <v>ПЛАН/ОТЧЕТ О ВЫПОЛНЕНИИ ПЛАНА ПРОДАЖ НЕПРОФИЛЬНЫХ АКТИВОВ</v>
          </cell>
        </row>
        <row r="100">
          <cell r="A100">
            <v>77</v>
          </cell>
          <cell r="B100" t="str">
            <v>БП</v>
          </cell>
          <cell r="C100">
            <v>2008</v>
          </cell>
          <cell r="D100" t="str">
            <v>ЮР</v>
          </cell>
          <cell r="E100" t="str">
            <v>9</v>
          </cell>
          <cell r="F100" t="str">
            <v>ПАСПОРТ ОБЪЕКТА (ГРУППА "А")</v>
          </cell>
        </row>
        <row r="101">
          <cell r="A101">
            <v>78</v>
          </cell>
          <cell r="B101" t="str">
            <v>БП</v>
          </cell>
          <cell r="C101">
            <v>2008</v>
          </cell>
          <cell r="D101" t="str">
            <v>ЮР</v>
          </cell>
          <cell r="E101" t="str">
            <v>10</v>
          </cell>
          <cell r="F101" t="str">
            <v>ПАСПОРТ ОБЪЕКТА (ГРУППА "В" И "С")</v>
          </cell>
        </row>
        <row r="102">
          <cell r="A102">
            <v>79</v>
          </cell>
          <cell r="B102" t="str">
            <v>БП</v>
          </cell>
          <cell r="C102">
            <v>2008</v>
          </cell>
          <cell r="D102" t="str">
            <v>ЮР</v>
          </cell>
          <cell r="E102" t="str">
            <v>11</v>
          </cell>
          <cell r="F102" t="str">
            <v>ПЛАН УПРАВЛЕНИЯ СОБСТВЕННОСТЬЮ</v>
          </cell>
        </row>
        <row r="103">
          <cell r="A103">
            <v>80</v>
          </cell>
          <cell r="B103" t="str">
            <v>БП</v>
          </cell>
          <cell r="C103">
            <v>2008</v>
          </cell>
          <cell r="D103" t="str">
            <v>ЮР</v>
          </cell>
          <cell r="E103" t="str">
            <v>12</v>
          </cell>
          <cell r="F103" t="str">
            <v>ТИПОВАЯ ФОРМА ПЛАНА (ОТЧЕТА) МЕРОПРИЯТИЙ ПО УПРАВЛЕНИЮ СОБСТВЕННОСТЬЮ</v>
          </cell>
        </row>
        <row r="104">
          <cell r="A104">
            <v>81</v>
          </cell>
          <cell r="B104" t="str">
            <v>БП</v>
          </cell>
          <cell r="C104">
            <v>2008</v>
          </cell>
          <cell r="D104" t="str">
            <v>ЮР</v>
          </cell>
          <cell r="E104" t="str">
            <v>13</v>
          </cell>
          <cell r="F104" t="str">
            <v>РЕЕСТР ЗЕМЕЛЬНЫХ УЧАСТКОВ</v>
          </cell>
        </row>
        <row r="105">
          <cell r="A105">
            <v>82</v>
          </cell>
          <cell r="B105" t="str">
            <v>БП</v>
          </cell>
          <cell r="C105">
            <v>2008</v>
          </cell>
          <cell r="D105" t="str">
            <v>ЮР</v>
          </cell>
          <cell r="E105" t="str">
            <v>14</v>
          </cell>
          <cell r="F105" t="str">
            <v>РЕЕСТР НЕДВИЖИМОГО ИМУЩЕСТВА</v>
          </cell>
        </row>
        <row r="106">
          <cell r="A106">
            <v>83</v>
          </cell>
          <cell r="B106" t="str">
            <v>БП</v>
          </cell>
          <cell r="C106">
            <v>2008</v>
          </cell>
          <cell r="D106" t="str">
            <v>ЮР</v>
          </cell>
          <cell r="E106" t="str">
            <v>15</v>
          </cell>
          <cell r="F106" t="str">
            <v>РЕЕСТР ОБЪЕКТОВ НЕЗАВЕРШЕННОГО СТРОИТЕЛЬСТВА</v>
          </cell>
        </row>
        <row r="107">
          <cell r="A107">
            <v>84</v>
          </cell>
          <cell r="B107" t="str">
            <v>БП</v>
          </cell>
          <cell r="C107">
            <v>2008</v>
          </cell>
          <cell r="D107" t="str">
            <v>ЮР</v>
          </cell>
          <cell r="E107" t="str">
            <v>16</v>
          </cell>
          <cell r="F107" t="str">
            <v>РЕЕСТР НЕДВИЖИМОГО ИМУЩЕСТВА, ПЕРЕДАННОГО СТОРОННИМ ЛИЦАМ ПО РАЗЛИЧНОГО РОДА ДОГОВОРАМ</v>
          </cell>
        </row>
        <row r="108">
          <cell r="A108">
            <v>85</v>
          </cell>
          <cell r="B108" t="str">
            <v>БП</v>
          </cell>
          <cell r="C108">
            <v>2008</v>
          </cell>
          <cell r="D108" t="str">
            <v>ЮР</v>
          </cell>
          <cell r="E108" t="str">
            <v>17</v>
          </cell>
          <cell r="F108" t="str">
            <v xml:space="preserve">РЕЕСТР НЕДВИЖИМОГО ИМУЩЕСТВА, ПОЛУЧЕННОГО ОТ ЛИЦ ПО РАЗЛИЧНОГО РОДА ДОГОВОРАМ </v>
          </cell>
        </row>
        <row r="109">
          <cell r="A109">
            <v>86</v>
          </cell>
          <cell r="B109" t="str">
            <v>БП</v>
          </cell>
          <cell r="C109">
            <v>2008</v>
          </cell>
          <cell r="D109" t="str">
            <v>ЮР</v>
          </cell>
          <cell r="E109" t="str">
            <v>18</v>
          </cell>
          <cell r="F109" t="str">
            <v>ФОРМА ОТЧЕТНОСТИ ЮРИДИЧЕСКИХ СЛУЖБ В ОТНОШЕНИИ ПРЕТЕНЗИЙ, СУДЕБНЫХ СПОРОВ, И ИСПОЛНИТЕЛЬНЫХ ПРОИЗВОДСТВ НА СУММУ ЭКВИВАЛЕНТНУЮ 500.000 У.Е. И ВЫШЕ</v>
          </cell>
        </row>
        <row r="110">
          <cell r="A110">
            <v>87</v>
          </cell>
          <cell r="B110" t="str">
            <v>БП</v>
          </cell>
          <cell r="C110">
            <v>2008</v>
          </cell>
          <cell r="D110" t="str">
            <v>ЮР</v>
          </cell>
          <cell r="E110" t="str">
            <v>19</v>
          </cell>
          <cell r="F110" t="str">
            <v>ФОРМА ОТЧЕТНОСТИ ЮРИДИЧЕСКИХ СЛУЖБ В ОТНОШЕНИИ ПРЕТЕНЗИЙ, СУДЕБНЫХ СПОРОВ, И ИСПОЛНИТЕЛЬНЫХ ПРОИЗВОДСТВ НА СУММУ МЕНЕЕ ЭКВИВАЛЕНТНОЙ 500.000 У.Е.</v>
          </cell>
        </row>
        <row r="111">
          <cell r="A111">
            <v>88</v>
          </cell>
          <cell r="B111" t="str">
            <v>БП</v>
          </cell>
          <cell r="C111" t="str">
            <v>2008</v>
          </cell>
          <cell r="D111" t="str">
            <v>ЮР</v>
          </cell>
          <cell r="E111" t="str">
            <v>20</v>
          </cell>
          <cell r="F111" t="str">
            <v xml:space="preserve">ФОРМА ОТЧЕТНОСТИ ЮРИДИЧЕСКИХ СЛУЖБ В ОТНОШЕНИИ СПОРОВ (ПРОБЛЕМ) С ГОСУДАРСТВЕННЫМИ ОРГАНАМИ (НА ЛЮБОЙ СТАДИИ - ПРОВЕРКИ, ПРЕТЕНЗИИ, СУДЕБНОЙ И ПР.) ПРИ СУММЕ СПОРА (ПРОБЛЕМЫ), ЭКВИВАЛЕНТНОЙ 500.000 У.Е. СО СЛЕДУЮЩИМИ ОРГАНАМИ - ФК ЦБ РФ, ФАС РФ </v>
          </cell>
        </row>
        <row r="112">
          <cell r="A112">
            <v>89</v>
          </cell>
          <cell r="B112" t="str">
            <v>БП</v>
          </cell>
          <cell r="C112" t="str">
            <v>2008</v>
          </cell>
          <cell r="D112" t="str">
            <v>ЮР</v>
          </cell>
          <cell r="E112" t="str">
            <v>21</v>
          </cell>
          <cell r="F112" t="str">
            <v>ФОРМА ОТЧЕТНОСТИ ЮРИДИЧЕСКИХ СЛУЖБ В ОТНОШЕНИИ ПРОБЛЕМ (ВОПРОСОВ), СВЯЗАННЫХ С ВНЕШНЕЭКОНОМИЧЕСКОЙ ДЕЯТЕЛЬНОСТЬЮ (КОНТРАГЕНТ - ИНОСТРАННАЯ ОРГАНИЗАЦИЯ)  - НА ЛЮБОЙ СТАДИИ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Загрузка"/>
      <sheetName val="ОО8"/>
      <sheetName val="023"/>
      <sheetName val="102"/>
      <sheetName val="113"/>
      <sheetName val="113(453)"/>
      <sheetName val="113new"/>
      <sheetName val="114(385)"/>
      <sheetName val="114(255_б)"/>
      <sheetName val="114(255_т)"/>
      <sheetName val="114(264_т)"/>
      <sheetName val="114(297)"/>
      <sheetName val="115"/>
      <sheetName val="117"/>
      <sheetName val="119"/>
      <sheetName val="126"/>
      <sheetName val="406"/>
      <sheetName val="473"/>
      <sheetName val="508"/>
      <sheetName val="4179"/>
      <sheetName val="4445"/>
      <sheetName val="561"/>
      <sheetName val="ДБПС"/>
      <sheetName val="549"/>
      <sheetName val="563,602"/>
      <sheetName val="576,626"/>
      <sheetName val="595"/>
      <sheetName val="ступень"/>
      <sheetName val="аналоги"/>
      <sheetName val="шаблон"/>
      <sheetName val="ли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C3">
            <v>42736</v>
          </cell>
        </row>
        <row r="4">
          <cell r="C4">
            <v>42767</v>
          </cell>
        </row>
        <row r="5">
          <cell r="C5">
            <v>42795</v>
          </cell>
        </row>
        <row r="6">
          <cell r="C6">
            <v>42826</v>
          </cell>
        </row>
        <row r="7">
          <cell r="C7">
            <v>42856</v>
          </cell>
        </row>
        <row r="8">
          <cell r="C8">
            <v>42887</v>
          </cell>
        </row>
        <row r="9">
          <cell r="C9">
            <v>42917</v>
          </cell>
        </row>
        <row r="10">
          <cell r="C10">
            <v>42948</v>
          </cell>
        </row>
        <row r="11">
          <cell r="C11">
            <v>42979</v>
          </cell>
        </row>
        <row r="12">
          <cell r="C12">
            <v>43009</v>
          </cell>
        </row>
        <row r="13">
          <cell r="C13">
            <v>43040</v>
          </cell>
        </row>
        <row r="14">
          <cell r="C14">
            <v>43070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" sqref="E1"/>
    </sheetView>
  </sheetViews>
  <sheetFormatPr defaultRowHeight="12.75"/>
  <cols>
    <col min="1" max="1" width="36.7109375" customWidth="1"/>
    <col min="2" max="2" width="13.5703125" customWidth="1"/>
    <col min="3" max="3" width="19" customWidth="1"/>
    <col min="4" max="4" width="18.140625" customWidth="1"/>
    <col min="5" max="5" width="15.85546875" customWidth="1"/>
  </cols>
  <sheetData>
    <row r="1" spans="1:5">
      <c r="A1" s="1">
        <v>380993803298</v>
      </c>
      <c r="B1">
        <f>--SUBSTITUTE(A1,"380",0)</f>
        <v>9903298</v>
      </c>
      <c r="C1" s="1" t="str">
        <f>IF(LEFTB(A1,3)="380",SUBSTITUTE(A1,LEFTB(A1,3),0,1),A1)</f>
        <v>0993803298</v>
      </c>
      <c r="D1">
        <f>IF(LEN(A1)/2=FIND("380",A1,2),--(SUBSTITUTE(MID(A1,1,(LEN(A1)/2)-1),"380",0)&amp;"380"&amp;SUBSTITUTE(MID(A1,(LEN(A1)/2)+3,100),"380",0)),--SUBSTITUTE(A1,"380",0))</f>
        <v>993803298</v>
      </c>
      <c r="E1" t="str">
        <f>SUBSTITUTE(A1,LEFTB(A1,3),0,1)</f>
        <v>0993803298</v>
      </c>
    </row>
    <row r="2" spans="1:5">
      <c r="A2" s="1">
        <v>950993803298</v>
      </c>
      <c r="C2" s="1">
        <f>IF(LEFTB(A2,3)="380",SUBSTITUTE(A2,LEFTB(A2,3),0,1),A2)</f>
        <v>950993803298</v>
      </c>
      <c r="D2" s="1">
        <f>IF(LEN(A2)/2=FIND("380",A2,2),--(SUBSTITUTE(MID(A2,1,(LEN(A2)/2)-1),"380",0)&amp;"380"&amp;SUBSTITUTE(MID(A2,(LEN(A2)/2)+3,100),"380",0)),--SUBSTITUTE(A2,"380",0))</f>
        <v>950993803298</v>
      </c>
      <c r="E2" t="str">
        <f>SUBSTITUTE(A2,LEFTB(A2,3),0,1)</f>
        <v>0993803298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2017-06-14T09:30:10Z</dcterms:created>
  <dcterms:modified xsi:type="dcterms:W3CDTF">2017-06-14T09:31:10Z</dcterms:modified>
</cp:coreProperties>
</file>