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/>
  </bookViews>
  <sheets>
    <sheet name="Лист2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  <c r="B2" i="2" l="1" a="1"/>
  <c r="B2" i="2" s="1"/>
  <c r="B3" i="2" a="1"/>
  <c r="B3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C2" i="2" s="1" a="1"/>
  <c r="C2" i="2" s="1"/>
  <c r="C3" i="2" s="1" a="1"/>
  <c r="C3" i="2" s="1"/>
  <c r="C4" i="2" s="1" a="1"/>
  <c r="C4" i="2" s="1"/>
  <c r="C5" i="2" s="1" a="1"/>
  <c r="C5" i="2" s="1"/>
  <c r="C6" i="2" s="1" a="1"/>
  <c r="C6" i="2" s="1"/>
  <c r="C7" i="2" s="1" a="1"/>
  <c r="C7" i="2" s="1"/>
  <c r="C8" i="2" s="1" a="1"/>
  <c r="C8" i="2" s="1"/>
  <c r="C9" i="2" s="1" a="1"/>
  <c r="C9" i="2" s="1"/>
  <c r="C10" i="2" s="1" a="1"/>
  <c r="C10" i="2" s="1"/>
  <c r="C11" i="2" s="1" a="1"/>
  <c r="C11" i="2" s="1"/>
  <c r="B14" i="2" l="1"/>
</calcChain>
</file>

<file path=xl/sharedStrings.xml><?xml version="1.0" encoding="utf-8"?>
<sst xmlns="http://schemas.openxmlformats.org/spreadsheetml/2006/main" count="83" uniqueCount="23">
  <si>
    <t>50.19</t>
  </si>
  <si>
    <t>49.27</t>
  </si>
  <si>
    <t>50.18</t>
  </si>
  <si>
    <t>50.12</t>
  </si>
  <si>
    <t>49.22</t>
  </si>
  <si>
    <t>50.10</t>
  </si>
  <si>
    <t>49.18</t>
  </si>
  <si>
    <t>49.28</t>
  </si>
  <si>
    <t>49.20</t>
  </si>
  <si>
    <t>49.17</t>
  </si>
  <si>
    <t>49.23</t>
  </si>
  <si>
    <t>48.21</t>
  </si>
  <si>
    <t>48.19</t>
  </si>
  <si>
    <t>49.21</t>
  </si>
  <si>
    <t>47.33</t>
  </si>
  <si>
    <t>47.32</t>
  </si>
  <si>
    <t>50.11</t>
  </si>
  <si>
    <t>50.17</t>
  </si>
  <si>
    <t>50.8</t>
  </si>
  <si>
    <t>49.26</t>
  </si>
  <si>
    <t>48.22</t>
  </si>
  <si>
    <t>Массив для поиска</t>
  </si>
  <si>
    <t>Ключевое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</si>
</sst>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0" fillId="0" borderId="0" xfId="0" applyFill="1"/>
    <xf numFmtId="0" fontId="1" fillId="2" borderId="0" xfId="0" applyFont="1" applyFill="1"/>
    <xf numFmtId="0" fontId="2" fillId="3" borderId="0" xfId="0" applyFont="1" applyFill="1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A14" sqref="A14"/>
    </sheetView>
  </sheetViews>
  <sheetFormatPr defaultRowHeight="15" x14ac:dyDescent="0.25"/>
  <cols>
    <col min="2" max="2" width="9.85546875" bestFit="1" customWidth="1"/>
    <col min="4" max="4" width="9" customWidth="1"/>
  </cols>
  <sheetData>
    <row r="1" spans="1:10" x14ac:dyDescent="0.25">
      <c r="A1" t="s">
        <v>22</v>
      </c>
      <c r="C1" s="5" t="str">
        <f>A14</f>
        <v>49.20</v>
      </c>
      <c r="D1" s="7" t="s">
        <v>21</v>
      </c>
      <c r="E1" s="7"/>
      <c r="F1" s="7"/>
      <c r="G1" s="7"/>
      <c r="H1" s="7"/>
      <c r="I1" s="7"/>
      <c r="J1" s="7"/>
    </row>
    <row r="2" spans="1:10" x14ac:dyDescent="0.25">
      <c r="A2" s="4" t="s">
        <v>0</v>
      </c>
      <c r="B2" s="6">
        <f t="array" ref="B2">MIN(IF(D$2:J$11=A2,ROW(A$2:A$11)))</f>
        <v>0</v>
      </c>
      <c r="C2" s="3" t="str">
        <f t="array" ref="C2">IF(C1="ю","ю",IF(VLOOKUP(C1,A$2:B$11,2,)&lt;3,"ю",INDEX(A$1:A$11,MIN(IF(D$2:J$11=C1,ROW(A$2:A$11))))))</f>
        <v>49.28</v>
      </c>
      <c r="D2" s="1" t="s">
        <v>1</v>
      </c>
      <c r="E2" s="1" t="s">
        <v>7</v>
      </c>
      <c r="F2" s="1" t="s">
        <v>5</v>
      </c>
      <c r="G2" s="1" t="s">
        <v>16</v>
      </c>
      <c r="H2" s="1" t="s">
        <v>3</v>
      </c>
      <c r="I2" s="1" t="s">
        <v>17</v>
      </c>
      <c r="J2" s="1" t="s">
        <v>2</v>
      </c>
    </row>
    <row r="3" spans="1:10" x14ac:dyDescent="0.25">
      <c r="A3" s="4" t="s">
        <v>2</v>
      </c>
      <c r="B3" s="3">
        <f t="array" ref="B3">MIN(IF(D$2:J$11=A3,ROW(A$2:A$11)))</f>
        <v>2</v>
      </c>
      <c r="C3" s="3" t="str">
        <f t="array" ref="C3">IF(C2="ю","ю",IF(VLOOKUP(C2,A$2:B$11,2,)&lt;3,"ю",INDEX(A$1:A$11,MIN(IF(D$2:J$11=C2,ROW(A$2:A$11))))))</f>
        <v>ю</v>
      </c>
      <c r="D3" s="1" t="s">
        <v>1</v>
      </c>
      <c r="E3" s="1" t="s">
        <v>18</v>
      </c>
      <c r="F3" s="1" t="s">
        <v>7</v>
      </c>
      <c r="G3" s="1" t="s">
        <v>5</v>
      </c>
      <c r="H3" s="1" t="s">
        <v>16</v>
      </c>
      <c r="I3" s="1" t="s">
        <v>3</v>
      </c>
      <c r="J3" s="1" t="s">
        <v>17</v>
      </c>
    </row>
    <row r="4" spans="1:10" x14ac:dyDescent="0.25">
      <c r="A4" t="s">
        <v>3</v>
      </c>
      <c r="B4" s="3">
        <f t="array" ref="B4">MIN(IF(D$2:J$11=A4,ROW(A$2:A$11)))</f>
        <v>2</v>
      </c>
      <c r="C4" s="3" t="str">
        <f t="array" ref="C4">IF(C3="ю","ю",IF(VLOOKUP(C3,A$2:B$11,2,)&lt;3,"ю",INDEX(A$1:A$11,MIN(IF(D$2:J$11=C3,ROW(A$2:A$11))))))</f>
        <v>ю</v>
      </c>
      <c r="D4" s="1" t="s">
        <v>4</v>
      </c>
      <c r="E4" s="1" t="s">
        <v>10</v>
      </c>
      <c r="F4" s="1" t="s">
        <v>1</v>
      </c>
      <c r="G4" s="1" t="s">
        <v>18</v>
      </c>
      <c r="H4" s="1" t="s">
        <v>7</v>
      </c>
      <c r="I4" s="1" t="s">
        <v>5</v>
      </c>
      <c r="J4" s="1" t="s">
        <v>16</v>
      </c>
    </row>
    <row r="5" spans="1:10" x14ac:dyDescent="0.25">
      <c r="A5" t="s">
        <v>5</v>
      </c>
      <c r="B5" s="3">
        <f t="array" ref="B5">MIN(IF(D$2:J$11=A5,ROW(A$2:A$11)))</f>
        <v>2</v>
      </c>
      <c r="C5" s="3" t="str">
        <f t="array" ref="C5">IF(C4="ю","ю",IF(VLOOKUP(C4,A$2:B$11,2,)&lt;3,"ю",INDEX(A$1:A$11,MIN(IF(D$2:J$11=C4,ROW(A$2:A$11))))))</f>
        <v>ю</v>
      </c>
      <c r="D5" s="1" t="s">
        <v>6</v>
      </c>
      <c r="E5" s="1" t="s">
        <v>13</v>
      </c>
      <c r="F5" s="1" t="s">
        <v>4</v>
      </c>
      <c r="G5" s="1" t="s">
        <v>10</v>
      </c>
      <c r="H5" s="1" t="s">
        <v>1</v>
      </c>
      <c r="I5" s="1" t="s">
        <v>18</v>
      </c>
      <c r="J5" s="1" t="s">
        <v>7</v>
      </c>
    </row>
    <row r="6" spans="1:10" x14ac:dyDescent="0.25">
      <c r="A6" t="s">
        <v>7</v>
      </c>
      <c r="B6" s="3">
        <f t="array" ref="B6">MIN(IF(D$2:J$11=A6,ROW(A$2:A$11)))</f>
        <v>2</v>
      </c>
      <c r="C6" s="3" t="str">
        <f t="array" ref="C6">IF(C5="ю","ю",IF(VLOOKUP(C5,A$2:B$11,2,)&lt;3,"ю",INDEX(A$1:A$11,MIN(IF(D$2:J$11=C5,ROW(A$2:A$11))))))</f>
        <v>ю</v>
      </c>
      <c r="D6" s="1" t="s">
        <v>6</v>
      </c>
      <c r="E6" s="1" t="s">
        <v>8</v>
      </c>
      <c r="F6" s="1" t="s">
        <v>13</v>
      </c>
      <c r="G6" s="1" t="s">
        <v>4</v>
      </c>
      <c r="H6" s="1" t="s">
        <v>10</v>
      </c>
      <c r="I6" s="1" t="s">
        <v>19</v>
      </c>
      <c r="J6" s="1" t="s">
        <v>1</v>
      </c>
    </row>
    <row r="7" spans="1:10" x14ac:dyDescent="0.25">
      <c r="A7" t="s">
        <v>1</v>
      </c>
      <c r="B7" s="3">
        <f t="array" ref="B7">MIN(IF(D$2:J$11=A7,ROW(A$2:A$11)))</f>
        <v>2</v>
      </c>
      <c r="C7" s="3" t="str">
        <f t="array" ref="C7">IF(C6="ю","ю",IF(VLOOKUP(C6,A$2:B$11,2,)&lt;3,"ю",INDEX(A$1:A$11,MIN(IF(D$2:J$11=C6,ROW(A$2:A$11))))))</f>
        <v>ю</v>
      </c>
      <c r="D7" s="1" t="s">
        <v>9</v>
      </c>
      <c r="E7" s="1" t="s">
        <v>6</v>
      </c>
      <c r="F7" s="1" t="s">
        <v>8</v>
      </c>
      <c r="G7" s="1" t="s">
        <v>13</v>
      </c>
      <c r="H7" s="1" t="s">
        <v>4</v>
      </c>
      <c r="I7" s="1" t="s">
        <v>10</v>
      </c>
      <c r="J7" s="1" t="s">
        <v>19</v>
      </c>
    </row>
    <row r="8" spans="1:10" x14ac:dyDescent="0.25">
      <c r="A8" t="s">
        <v>10</v>
      </c>
      <c r="B8" s="3">
        <f t="array" ref="B8">MIN(IF(D$2:J$11=A8,ROW(A$2:A$11)))</f>
        <v>4</v>
      </c>
      <c r="C8" s="3" t="str">
        <f t="array" ref="C8">IF(C7="ю","ю",IF(VLOOKUP(C7,A$2:B$11,2,)&lt;3,"ю",INDEX(A$1:A$11,MIN(IF(D$2:J$11=C7,ROW(A$2:A$11))))))</f>
        <v>ю</v>
      </c>
      <c r="D8" s="1" t="s">
        <v>11</v>
      </c>
      <c r="E8" s="1" t="s">
        <v>20</v>
      </c>
      <c r="F8" s="1" t="s">
        <v>9</v>
      </c>
      <c r="G8" s="1" t="s">
        <v>6</v>
      </c>
      <c r="H8" s="1" t="s">
        <v>8</v>
      </c>
      <c r="I8" s="1" t="s">
        <v>13</v>
      </c>
      <c r="J8" s="1" t="s">
        <v>4</v>
      </c>
    </row>
    <row r="9" spans="1:10" x14ac:dyDescent="0.25">
      <c r="A9" t="s">
        <v>4</v>
      </c>
      <c r="B9" s="3">
        <f t="array" ref="B9">MIN(IF(D$2:J$11=A9,ROW(A$2:A$11)))</f>
        <v>4</v>
      </c>
      <c r="C9" s="3" t="str">
        <f t="array" ref="C9">IF(C8="ю","ю",IF(VLOOKUP(C8,A$2:B$11,2,)&lt;3,"ю",INDEX(A$1:A$11,MIN(IF(D$2:J$11=C8,ROW(A$2:A$11))))))</f>
        <v>ю</v>
      </c>
      <c r="D9" s="1" t="s">
        <v>12</v>
      </c>
      <c r="E9" s="1" t="s">
        <v>11</v>
      </c>
      <c r="F9" s="1" t="s">
        <v>20</v>
      </c>
      <c r="G9" s="1" t="s">
        <v>9</v>
      </c>
      <c r="H9" s="1" t="s">
        <v>6</v>
      </c>
      <c r="I9" s="1" t="s">
        <v>8</v>
      </c>
      <c r="J9" s="1" t="s">
        <v>13</v>
      </c>
    </row>
    <row r="10" spans="1:10" x14ac:dyDescent="0.25">
      <c r="A10" t="s">
        <v>13</v>
      </c>
      <c r="B10" s="3">
        <f t="array" ref="B10">MIN(IF(D$2:J$11=A10,ROW(A$2:A$11)))</f>
        <v>5</v>
      </c>
      <c r="C10" s="3" t="str">
        <f t="array" ref="C10">IF(C9="ю","ю",IF(VLOOKUP(C9,A$2:B$11,2,)&lt;3,"ю",INDEX(A$1:A$11,MIN(IF(D$2:J$11=C9,ROW(A$2:A$11))))))</f>
        <v>ю</v>
      </c>
      <c r="D10" s="1" t="s">
        <v>14</v>
      </c>
      <c r="E10" s="1" t="s">
        <v>12</v>
      </c>
      <c r="F10" s="1" t="s">
        <v>11</v>
      </c>
      <c r="G10" s="1" t="s">
        <v>20</v>
      </c>
      <c r="H10" s="1" t="s">
        <v>9</v>
      </c>
      <c r="I10" s="1" t="s">
        <v>6</v>
      </c>
      <c r="J10" s="1" t="s">
        <v>8</v>
      </c>
    </row>
    <row r="11" spans="1:10" x14ac:dyDescent="0.25">
      <c r="A11" t="s">
        <v>8</v>
      </c>
      <c r="B11" s="3">
        <f t="array" ref="B11">MIN(IF(D$2:J$11=A11,ROW(A$2:A$11)))</f>
        <v>6</v>
      </c>
      <c r="C11" s="3" t="str">
        <f t="array" ref="C11">IF(C10="ю","ю",IF(VLOOKUP(C10,A$2:B$11,2,)&lt;3,"ю",INDEX(A$1:A$11,MIN(IF(D$2:J$11=C10,ROW(A$2:A$11))))))</f>
        <v>ю</v>
      </c>
      <c r="D11" s="1" t="s">
        <v>15</v>
      </c>
      <c r="E11" s="1" t="s">
        <v>14</v>
      </c>
      <c r="F11" s="1" t="s">
        <v>12</v>
      </c>
      <c r="G11" s="1" t="s">
        <v>11</v>
      </c>
      <c r="H11" s="1" t="s">
        <v>20</v>
      </c>
      <c r="I11" s="1" t="s">
        <v>9</v>
      </c>
      <c r="J11" s="1" t="s">
        <v>6</v>
      </c>
    </row>
    <row r="14" spans="1:10" x14ac:dyDescent="0.25">
      <c r="A14" s="2" t="s">
        <v>8</v>
      </c>
      <c r="B14" s="8">
        <f>COUNTIF(C1:C11,"&lt;&gt;ю")</f>
        <v>2</v>
      </c>
      <c r="C14" s="9"/>
    </row>
  </sheetData>
  <mergeCells count="2">
    <mergeCell ref="D1:J1"/>
    <mergeCell ref="B14:C1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Костов Андрей</dc:creator>
  <cp:lastModifiedBy>User</cp:lastModifiedBy>
  <dcterms:created xsi:type="dcterms:W3CDTF">2017-06-19T13:12:50Z</dcterms:created>
  <dcterms:modified xsi:type="dcterms:W3CDTF">2017-06-20T10:03:03Z</dcterms:modified>
</cp:coreProperties>
</file>