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55" activeTab="0"/>
  </bookViews>
  <sheets>
    <sheet name="сводная таблица (семестр)" sheetId="1" r:id="rId1"/>
    <sheet name="Ли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<sst xmlns="http://schemas.openxmlformats.org/spreadsheetml/2006/main" count="38" uniqueCount="29">
  <si>
    <t>Номер деятельности</t>
  </si>
  <si>
    <t>Потрачено часов (выходные)</t>
  </si>
  <si>
    <t>Потрачено часов (раб. дни)</t>
  </si>
  <si>
    <t>Потрачено часов в неделю</t>
  </si>
  <si>
    <t>Желание сократить/ увеличить</t>
  </si>
  <si>
    <t>Оценка полезности (+5…-5)</t>
  </si>
  <si>
    <t>Вид деятельности</t>
  </si>
  <si>
    <t>Доходы и расходы, связанные с деятельностью (недельные)</t>
  </si>
  <si>
    <t>Цена времени</t>
  </si>
  <si>
    <t>Приготовление пищи</t>
  </si>
  <si>
    <t>Уборка дома</t>
  </si>
  <si>
    <t>Уход за одеждой</t>
  </si>
  <si>
    <t>Покупка товаров</t>
  </si>
  <si>
    <t>Личные потребности и уход</t>
  </si>
  <si>
    <t>Питание в домашних условиях</t>
  </si>
  <si>
    <t>Ночной сон</t>
  </si>
  <si>
    <t>Домашнее задание</t>
  </si>
  <si>
    <t>Использование компьютера</t>
  </si>
  <si>
    <t>Беседы</t>
  </si>
  <si>
    <t>Переписка</t>
  </si>
  <si>
    <t>Мышление</t>
  </si>
  <si>
    <t>Чтение книг</t>
  </si>
  <si>
    <t>Уход за животными</t>
  </si>
  <si>
    <t>Прослушивание музыки</t>
  </si>
  <si>
    <t>время, пытаясь заснуть</t>
  </si>
  <si>
    <t>приход гостей и поездки в гости</t>
  </si>
  <si>
    <t xml:space="preserve">просмоттр телевизора </t>
  </si>
  <si>
    <t>Поездки в/из университета</t>
  </si>
  <si>
    <t>Питание вне дома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</si>
</sst>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00"/>
    <numFmt numFmtId="183" formatCode="0.000000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tabSelected="1" zoomScalePageLayoutView="0" workbookViewId="0" topLeftCell="B10">
      <selection activeCell="J10" sqref="J1:IV16384"/>
    </sheetView>
  </sheetViews>
  <sheetFormatPr defaultColWidth="9.00390625" defaultRowHeight="12.75"/>
  <cols>
    <col min="2" max="2" width="25.00390625" style="0" customWidth="1"/>
  </cols>
  <sheetData>
    <row r="1" spans="1:9" ht="90">
      <c r="A1" s="1" t="s">
        <v>0</v>
      </c>
      <c r="B1" s="1" t="s">
        <v>6</v>
      </c>
      <c r="C1" s="1" t="s">
        <v>2</v>
      </c>
      <c r="D1" s="1" t="s">
        <v>1</v>
      </c>
      <c r="E1" s="1" t="s">
        <v>3</v>
      </c>
      <c r="F1" s="1" t="s">
        <v>5</v>
      </c>
      <c r="G1" s="1" t="s">
        <v>7</v>
      </c>
      <c r="H1" s="1" t="s">
        <v>4</v>
      </c>
      <c r="I1" s="1" t="s">
        <v>8</v>
      </c>
    </row>
    <row r="2" spans="1:9" ht="12.75">
      <c r="A2" s="2">
        <v>8</v>
      </c>
      <c r="B2" s="2" t="s">
        <v>9</v>
      </c>
      <c r="C2" s="3">
        <v>4.25</v>
      </c>
      <c r="D2" s="3">
        <v>1.5</v>
      </c>
      <c r="E2" s="3">
        <f>C2+D2</f>
        <v>5.75</v>
      </c>
      <c r="F2" s="3"/>
      <c r="G2" s="3"/>
      <c r="H2" s="3"/>
      <c r="I2" s="4"/>
    </row>
    <row r="3" spans="1:9" ht="12.75">
      <c r="A3" s="2">
        <v>9</v>
      </c>
      <c r="B3" s="2" t="s">
        <v>10</v>
      </c>
      <c r="C3" s="3">
        <v>1.5</v>
      </c>
      <c r="D3" s="3">
        <v>3</v>
      </c>
      <c r="E3" s="3">
        <f aca="true" t="shared" si="0" ref="E3:E21">C3+D3</f>
        <v>4.5</v>
      </c>
      <c r="F3" s="3"/>
      <c r="G3" s="3"/>
      <c r="H3" s="3"/>
      <c r="I3" s="4"/>
    </row>
    <row r="4" spans="1:9" ht="12.75">
      <c r="A4" s="2">
        <v>10</v>
      </c>
      <c r="B4" s="2" t="s">
        <v>11</v>
      </c>
      <c r="C4" s="3">
        <v>0.25</v>
      </c>
      <c r="D4" s="3">
        <v>0</v>
      </c>
      <c r="E4" s="3">
        <f t="shared" si="0"/>
        <v>0.25</v>
      </c>
      <c r="F4" s="3"/>
      <c r="G4" s="3"/>
      <c r="H4" s="3"/>
      <c r="I4" s="4"/>
    </row>
    <row r="5" spans="1:9" ht="12.75">
      <c r="A5" s="2">
        <v>12</v>
      </c>
      <c r="B5" s="2" t="s">
        <v>22</v>
      </c>
      <c r="C5" s="3">
        <v>1.25</v>
      </c>
      <c r="D5" s="3">
        <v>0.25</v>
      </c>
      <c r="E5" s="3">
        <f t="shared" si="0"/>
        <v>1.5</v>
      </c>
      <c r="F5" s="3"/>
      <c r="G5" s="3"/>
      <c r="H5" s="3"/>
      <c r="I5" s="4"/>
    </row>
    <row r="6" spans="1:9" ht="12.75">
      <c r="A6" s="2">
        <v>15</v>
      </c>
      <c r="B6" s="2" t="s">
        <v>12</v>
      </c>
      <c r="C6" s="3">
        <v>3</v>
      </c>
      <c r="D6" s="3"/>
      <c r="E6" s="3">
        <f t="shared" si="0"/>
        <v>3</v>
      </c>
      <c r="F6" s="3"/>
      <c r="G6" s="3">
        <v>-2150</v>
      </c>
      <c r="H6" s="3"/>
      <c r="I6" s="4"/>
    </row>
    <row r="7" spans="1:9" ht="12.75">
      <c r="A7" s="2">
        <v>19</v>
      </c>
      <c r="B7" s="2" t="s">
        <v>13</v>
      </c>
      <c r="C7" s="3">
        <v>4.75</v>
      </c>
      <c r="D7" s="3">
        <v>3.5</v>
      </c>
      <c r="E7" s="3">
        <f t="shared" si="0"/>
        <v>8.25</v>
      </c>
      <c r="F7" s="3"/>
      <c r="G7" s="3"/>
      <c r="H7" s="3"/>
      <c r="I7" s="4"/>
    </row>
    <row r="8" spans="1:9" ht="12.75">
      <c r="A8" s="2">
        <v>20</v>
      </c>
      <c r="B8" s="2" t="s">
        <v>14</v>
      </c>
      <c r="C8" s="3">
        <v>2.25</v>
      </c>
      <c r="D8" s="3">
        <v>3.25</v>
      </c>
      <c r="E8" s="3">
        <f t="shared" si="0"/>
        <v>5.5</v>
      </c>
      <c r="F8" s="3"/>
      <c r="G8" s="3"/>
      <c r="H8" s="3"/>
      <c r="I8" s="4"/>
    </row>
    <row r="9" spans="1:9" ht="12.75">
      <c r="A9" s="2">
        <v>21</v>
      </c>
      <c r="B9" s="2" t="s">
        <v>28</v>
      </c>
      <c r="C9" s="3"/>
      <c r="D9" s="3"/>
      <c r="E9" s="3">
        <f t="shared" si="0"/>
        <v>0</v>
      </c>
      <c r="F9" s="3"/>
      <c r="G9" s="3">
        <v>-410</v>
      </c>
      <c r="H9" s="3"/>
      <c r="I9" s="4"/>
    </row>
    <row r="10" spans="1:9" ht="12.75">
      <c r="A10" s="2">
        <v>22</v>
      </c>
      <c r="B10" s="2" t="s">
        <v>15</v>
      </c>
      <c r="C10" s="3">
        <v>31</v>
      </c>
      <c r="D10" s="3">
        <v>23</v>
      </c>
      <c r="E10" s="3">
        <f t="shared" si="0"/>
        <v>54</v>
      </c>
      <c r="F10" s="3"/>
      <c r="G10" s="3"/>
      <c r="H10" s="3"/>
      <c r="I10" s="4"/>
    </row>
    <row r="11" spans="1:9" ht="12.75">
      <c r="A11" s="2">
        <v>23</v>
      </c>
      <c r="B11" s="2" t="s">
        <v>24</v>
      </c>
      <c r="C11" s="3">
        <v>0.25</v>
      </c>
      <c r="D11" s="3"/>
      <c r="E11" s="3">
        <f t="shared" si="0"/>
        <v>0.25</v>
      </c>
      <c r="F11" s="3"/>
      <c r="G11" s="3"/>
      <c r="H11" s="3"/>
      <c r="I11" s="4"/>
    </row>
    <row r="12" spans="1:9" ht="12.75">
      <c r="A12" s="2">
        <v>26</v>
      </c>
      <c r="B12" s="2" t="s">
        <v>16</v>
      </c>
      <c r="C12" s="3">
        <v>11.5</v>
      </c>
      <c r="D12" s="3">
        <v>14.25</v>
      </c>
      <c r="E12" s="3">
        <f t="shared" si="0"/>
        <v>25.75</v>
      </c>
      <c r="F12" s="3"/>
      <c r="G12" s="3"/>
      <c r="H12" s="3"/>
      <c r="I12" s="4"/>
    </row>
    <row r="13" spans="1:9" ht="12.75">
      <c r="A13" s="2">
        <v>27</v>
      </c>
      <c r="B13" s="2" t="s">
        <v>27</v>
      </c>
      <c r="C13" s="3">
        <v>4</v>
      </c>
      <c r="D13" s="3"/>
      <c r="E13" s="3">
        <f t="shared" si="0"/>
        <v>4</v>
      </c>
      <c r="F13" s="3"/>
      <c r="G13" s="3">
        <v>-200</v>
      </c>
      <c r="H13" s="3"/>
      <c r="I13" s="4"/>
    </row>
    <row r="14" spans="1:9" ht="12.75">
      <c r="A14" s="5">
        <v>36</v>
      </c>
      <c r="B14" s="6" t="s">
        <v>25</v>
      </c>
      <c r="C14" s="3">
        <v>1.5</v>
      </c>
      <c r="D14" s="3">
        <v>1.75</v>
      </c>
      <c r="E14" s="3">
        <f t="shared" si="0"/>
        <v>3.25</v>
      </c>
      <c r="F14" s="3"/>
      <c r="G14" s="3"/>
      <c r="H14" s="3"/>
      <c r="I14" s="4"/>
    </row>
    <row r="15" spans="1:9" ht="12.75">
      <c r="A15" s="2">
        <v>45</v>
      </c>
      <c r="B15" s="2" t="s">
        <v>17</v>
      </c>
      <c r="C15" s="3">
        <v>1.25</v>
      </c>
      <c r="D15" s="3">
        <v>4.5</v>
      </c>
      <c r="E15" s="3">
        <f t="shared" si="0"/>
        <v>5.75</v>
      </c>
      <c r="F15" s="3"/>
      <c r="G15" s="3"/>
      <c r="H15" s="3"/>
      <c r="I15" s="4"/>
    </row>
    <row r="16" spans="1:9" ht="12.75">
      <c r="A16" s="2">
        <v>48</v>
      </c>
      <c r="B16" s="2" t="s">
        <v>26</v>
      </c>
      <c r="C16" s="3">
        <v>1.5</v>
      </c>
      <c r="D16" s="3"/>
      <c r="E16" s="3">
        <f t="shared" si="0"/>
        <v>1.5</v>
      </c>
      <c r="F16" s="3"/>
      <c r="G16" s="3"/>
      <c r="H16" s="3"/>
      <c r="I16" s="4"/>
    </row>
    <row r="17" spans="1:9" ht="12.75">
      <c r="A17" s="2">
        <v>49</v>
      </c>
      <c r="B17" s="2" t="s">
        <v>23</v>
      </c>
      <c r="C17" s="3">
        <v>0.25</v>
      </c>
      <c r="D17" s="3"/>
      <c r="E17" s="3">
        <f t="shared" si="0"/>
        <v>0.25</v>
      </c>
      <c r="F17" s="3"/>
      <c r="G17" s="3"/>
      <c r="H17" s="3"/>
      <c r="I17" s="4"/>
    </row>
    <row r="18" spans="1:9" ht="12.75">
      <c r="A18" s="5">
        <v>50</v>
      </c>
      <c r="B18" s="5" t="s">
        <v>21</v>
      </c>
      <c r="C18" s="3">
        <v>5</v>
      </c>
      <c r="D18" s="3">
        <v>5.75</v>
      </c>
      <c r="E18" s="3">
        <f t="shared" si="0"/>
        <v>10.75</v>
      </c>
      <c r="F18" s="3"/>
      <c r="G18" s="3"/>
      <c r="H18" s="3"/>
      <c r="I18" s="4"/>
    </row>
    <row r="19" spans="1:9" ht="12.75">
      <c r="A19" s="2">
        <v>51</v>
      </c>
      <c r="B19" s="2" t="s">
        <v>18</v>
      </c>
      <c r="C19" s="3">
        <v>0.5</v>
      </c>
      <c r="D19" s="3">
        <v>1.25</v>
      </c>
      <c r="E19" s="3">
        <f t="shared" si="0"/>
        <v>1.75</v>
      </c>
      <c r="F19" s="3"/>
      <c r="G19" s="3"/>
      <c r="H19" s="3"/>
      <c r="I19" s="4"/>
    </row>
    <row r="20" spans="1:9" ht="12.75">
      <c r="A20" s="2">
        <v>52</v>
      </c>
      <c r="B20" s="2" t="s">
        <v>19</v>
      </c>
      <c r="C20" s="3">
        <v>0.25</v>
      </c>
      <c r="D20" s="3">
        <v>0.5</v>
      </c>
      <c r="E20" s="3">
        <f t="shared" si="0"/>
        <v>0.75</v>
      </c>
      <c r="F20" s="3"/>
      <c r="G20" s="3"/>
      <c r="H20" s="3"/>
      <c r="I20" s="4"/>
    </row>
    <row r="21" spans="1:9" ht="12.75">
      <c r="A21" s="2">
        <v>53</v>
      </c>
      <c r="B21" s="2" t="s">
        <v>20</v>
      </c>
      <c r="C21" s="3">
        <v>0.75</v>
      </c>
      <c r="D21" s="3">
        <v>1</v>
      </c>
      <c r="E21" s="3">
        <f t="shared" si="0"/>
        <v>1.75</v>
      </c>
      <c r="F21" s="3"/>
      <c r="G21" s="3"/>
      <c r="H21" s="3"/>
      <c r="I21" s="4"/>
    </row>
    <row r="22" spans="1:9" ht="12.75">
      <c r="A22" s="7"/>
      <c r="B22" s="7"/>
      <c r="C22" s="3"/>
      <c r="D22" s="3"/>
      <c r="E22" s="8">
        <f>SUM(E2:E21)</f>
        <v>138.5</v>
      </c>
      <c r="F22" s="3"/>
      <c r="G22" s="8">
        <v>-2760</v>
      </c>
      <c r="H22" s="3"/>
      <c r="I2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3">
      <selection activeCell="D58" sqref="D58"/>
    </sheetView>
  </sheetViews>
  <sheetFormatPr defaultColWidth="9.00390625" defaultRowHeight="12.75"/>
  <sheetData>
    <row r="1" spans="1:9" ht="90">
      <c r="A1" s="1" t="s">
        <v>0</v>
      </c>
      <c r="B1" s="1" t="s">
        <v>6</v>
      </c>
      <c r="C1" s="1" t="s">
        <v>2</v>
      </c>
      <c r="D1" s="1" t="s">
        <v>1</v>
      </c>
      <c r="E1" s="1" t="s">
        <v>3</v>
      </c>
      <c r="F1" s="1" t="s">
        <v>5</v>
      </c>
      <c r="G1" s="1" t="s">
        <v>7</v>
      </c>
      <c r="H1" s="1" t="s">
        <v>4</v>
      </c>
      <c r="I1" s="1" t="s">
        <v>8</v>
      </c>
    </row>
    <row r="2" spans="1:9" ht="12.75">
      <c r="A2" s="9">
        <f>_xlfn.IFERROR(INDEX('сводная таблица (семестр)'!A:A,MATCH(ROW(A1),'сводная таблица (семестр)'!$A:$A,)),"")</f>
      </c>
      <c r="B2" s="9">
        <f>_xlfn.IFERROR(INDEX('сводная таблица (семестр)'!B:B,MATCH(ROW(B1),'сводная таблица (семестр)'!$A:$A,)),"")</f>
      </c>
      <c r="C2" s="9">
        <f>_xlfn.IFERROR(INDEX('сводная таблица (семестр)'!C:C,MATCH(ROW(C1),'сводная таблица (семестр)'!$A:$A,)),"")</f>
      </c>
      <c r="D2" s="9">
        <f>_xlfn.IFERROR(INDEX('сводная таблица (семестр)'!D:D,MATCH(ROW(D1),'сводная таблица (семестр)'!$A:$A,)),"")</f>
      </c>
      <c r="E2" s="9">
        <f>_xlfn.IFERROR(INDEX('сводная таблица (семестр)'!E:E,MATCH(ROW(E1),'сводная таблица (семестр)'!$A:$A,)),"")</f>
      </c>
      <c r="F2" s="9">
        <f>_xlfn.IFERROR(INDEX('сводная таблица (семестр)'!F:F,MATCH(ROW(F1),'сводная таблица (семестр)'!$A:$A,)),"")</f>
      </c>
      <c r="G2" s="9">
        <f>_xlfn.IFERROR(INDEX('сводная таблица (семестр)'!G:G,MATCH(ROW(G1),'сводная таблица (семестр)'!$A:$A,)),"")</f>
      </c>
      <c r="H2" s="9">
        <f>_xlfn.IFERROR(INDEX('сводная таблица (семестр)'!H:H,MATCH(ROW(H1),'сводная таблица (семестр)'!$A:$A,)),"")</f>
      </c>
      <c r="I2" s="9">
        <f>_xlfn.IFERROR(INDEX('сводная таблица (семестр)'!I:I,MATCH(ROW(I1),'сводная таблица (семестр)'!$A:$A,)),"")</f>
      </c>
    </row>
    <row r="3" spans="1:9" ht="12.75">
      <c r="A3" s="9">
        <f>_xlfn.IFERROR(INDEX('сводная таблица (семестр)'!A:A,MATCH(ROW(A2),'сводная таблица (семестр)'!$A:$A,)),"")</f>
      </c>
      <c r="B3" s="9">
        <f>_xlfn.IFERROR(INDEX('сводная таблица (семестр)'!B:B,MATCH(ROW(B2),'сводная таблица (семестр)'!$A:$A,)),"")</f>
      </c>
      <c r="C3" s="9">
        <f>_xlfn.IFERROR(INDEX('сводная таблица (семестр)'!C:C,MATCH(ROW(C2),'сводная таблица (семестр)'!$A:$A,)),"")</f>
      </c>
      <c r="D3" s="9">
        <f>_xlfn.IFERROR(INDEX('сводная таблица (семестр)'!D:D,MATCH(ROW(D2),'сводная таблица (семестр)'!$A:$A,)),"")</f>
      </c>
      <c r="E3" s="9">
        <f>_xlfn.IFERROR(INDEX('сводная таблица (семестр)'!E:E,MATCH(ROW(E2),'сводная таблица (семестр)'!$A:$A,)),"")</f>
      </c>
      <c r="F3" s="9">
        <f>_xlfn.IFERROR(INDEX('сводная таблица (семестр)'!F:F,MATCH(ROW(F2),'сводная таблица (семестр)'!$A:$A,)),"")</f>
      </c>
      <c r="G3" s="9">
        <f>_xlfn.IFERROR(INDEX('сводная таблица (семестр)'!G:G,MATCH(ROW(G2),'сводная таблица (семестр)'!$A:$A,)),"")</f>
      </c>
      <c r="H3" s="9">
        <f>_xlfn.IFERROR(INDEX('сводная таблица (семестр)'!H:H,MATCH(ROW(H2),'сводная таблица (семестр)'!$A:$A,)),"")</f>
      </c>
      <c r="I3" s="9">
        <f>_xlfn.IFERROR(INDEX('сводная таблица (семестр)'!I:I,MATCH(ROW(I2),'сводная таблица (семестр)'!$A:$A,)),"")</f>
      </c>
    </row>
    <row r="4" spans="1:9" ht="12.75">
      <c r="A4" s="9">
        <f>_xlfn.IFERROR(INDEX('сводная таблица (семестр)'!A:A,MATCH(ROW(A3),'сводная таблица (семестр)'!$A:$A,)),"")</f>
      </c>
      <c r="B4" s="9">
        <f>_xlfn.IFERROR(INDEX('сводная таблица (семестр)'!B:B,MATCH(ROW(B3),'сводная таблица (семестр)'!$A:$A,)),"")</f>
      </c>
      <c r="C4" s="9">
        <f>_xlfn.IFERROR(INDEX('сводная таблица (семестр)'!C:C,MATCH(ROW(C3),'сводная таблица (семестр)'!$A:$A,)),"")</f>
      </c>
      <c r="D4" s="9">
        <f>_xlfn.IFERROR(INDEX('сводная таблица (семестр)'!D:D,MATCH(ROW(D3),'сводная таблица (семестр)'!$A:$A,)),"")</f>
      </c>
      <c r="E4" s="9">
        <f>_xlfn.IFERROR(INDEX('сводная таблица (семестр)'!E:E,MATCH(ROW(E3),'сводная таблица (семестр)'!$A:$A,)),"")</f>
      </c>
      <c r="F4" s="9">
        <f>_xlfn.IFERROR(INDEX('сводная таблица (семестр)'!F:F,MATCH(ROW(F3),'сводная таблица (семестр)'!$A:$A,)),"")</f>
      </c>
      <c r="G4" s="9">
        <f>_xlfn.IFERROR(INDEX('сводная таблица (семестр)'!G:G,MATCH(ROW(G3),'сводная таблица (семестр)'!$A:$A,)),"")</f>
      </c>
      <c r="H4" s="9">
        <f>_xlfn.IFERROR(INDEX('сводная таблица (семестр)'!H:H,MATCH(ROW(H3),'сводная таблица (семестр)'!$A:$A,)),"")</f>
      </c>
      <c r="I4" s="9">
        <f>_xlfn.IFERROR(INDEX('сводная таблица (семестр)'!I:I,MATCH(ROW(I3),'сводная таблица (семестр)'!$A:$A,)),"")</f>
      </c>
    </row>
    <row r="5" spans="1:9" ht="12.75">
      <c r="A5" s="9">
        <f>_xlfn.IFERROR(INDEX('сводная таблица (семестр)'!A:A,MATCH(ROW(A4),'сводная таблица (семестр)'!$A:$A,)),"")</f>
      </c>
      <c r="B5" s="9">
        <f>_xlfn.IFERROR(INDEX('сводная таблица (семестр)'!B:B,MATCH(ROW(B4),'сводная таблица (семестр)'!$A:$A,)),"")</f>
      </c>
      <c r="C5" s="9">
        <f>_xlfn.IFERROR(INDEX('сводная таблица (семестр)'!C:C,MATCH(ROW(C4),'сводная таблица (семестр)'!$A:$A,)),"")</f>
      </c>
      <c r="D5" s="9">
        <f>_xlfn.IFERROR(INDEX('сводная таблица (семестр)'!D:D,MATCH(ROW(D4),'сводная таблица (семестр)'!$A:$A,)),"")</f>
      </c>
      <c r="E5" s="9">
        <f>_xlfn.IFERROR(INDEX('сводная таблица (семестр)'!E:E,MATCH(ROW(E4),'сводная таблица (семестр)'!$A:$A,)),"")</f>
      </c>
      <c r="F5" s="9">
        <f>_xlfn.IFERROR(INDEX('сводная таблица (семестр)'!F:F,MATCH(ROW(F4),'сводная таблица (семестр)'!$A:$A,)),"")</f>
      </c>
      <c r="G5" s="9">
        <f>_xlfn.IFERROR(INDEX('сводная таблица (семестр)'!G:G,MATCH(ROW(G4),'сводная таблица (семестр)'!$A:$A,)),"")</f>
      </c>
      <c r="H5" s="9">
        <f>_xlfn.IFERROR(INDEX('сводная таблица (семестр)'!H:H,MATCH(ROW(H4),'сводная таблица (семестр)'!$A:$A,)),"")</f>
      </c>
      <c r="I5" s="9">
        <f>_xlfn.IFERROR(INDEX('сводная таблица (семестр)'!I:I,MATCH(ROW(I4),'сводная таблица (семестр)'!$A:$A,)),"")</f>
      </c>
    </row>
    <row r="6" spans="1:9" ht="12.75">
      <c r="A6" s="9">
        <f>_xlfn.IFERROR(INDEX('сводная таблица (семестр)'!A:A,MATCH(ROW(A5),'сводная таблица (семестр)'!$A:$A,)),"")</f>
      </c>
      <c r="B6" s="9">
        <f>_xlfn.IFERROR(INDEX('сводная таблица (семестр)'!B:B,MATCH(ROW(B5),'сводная таблица (семестр)'!$A:$A,)),"")</f>
      </c>
      <c r="C6" s="9">
        <f>_xlfn.IFERROR(INDEX('сводная таблица (семестр)'!C:C,MATCH(ROW(C5),'сводная таблица (семестр)'!$A:$A,)),"")</f>
      </c>
      <c r="D6" s="9">
        <f>_xlfn.IFERROR(INDEX('сводная таблица (семестр)'!D:D,MATCH(ROW(D5),'сводная таблица (семестр)'!$A:$A,)),"")</f>
      </c>
      <c r="E6" s="9">
        <f>_xlfn.IFERROR(INDEX('сводная таблица (семестр)'!E:E,MATCH(ROW(E5),'сводная таблица (семестр)'!$A:$A,)),"")</f>
      </c>
      <c r="F6" s="9">
        <f>_xlfn.IFERROR(INDEX('сводная таблица (семестр)'!F:F,MATCH(ROW(F5),'сводная таблица (семестр)'!$A:$A,)),"")</f>
      </c>
      <c r="G6" s="9">
        <f>_xlfn.IFERROR(INDEX('сводная таблица (семестр)'!G:G,MATCH(ROW(G5),'сводная таблица (семестр)'!$A:$A,)),"")</f>
      </c>
      <c r="H6" s="9">
        <f>_xlfn.IFERROR(INDEX('сводная таблица (семестр)'!H:H,MATCH(ROW(H5),'сводная таблица (семестр)'!$A:$A,)),"")</f>
      </c>
      <c r="I6" s="9">
        <f>_xlfn.IFERROR(INDEX('сводная таблица (семестр)'!I:I,MATCH(ROW(I5),'сводная таблица (семестр)'!$A:$A,)),"")</f>
      </c>
    </row>
    <row r="7" spans="1:9" ht="12.75">
      <c r="A7" s="9">
        <f>_xlfn.IFERROR(INDEX('сводная таблица (семестр)'!A:A,MATCH(ROW(A6),'сводная таблица (семестр)'!$A:$A,)),"")</f>
      </c>
      <c r="B7" s="9">
        <f>_xlfn.IFERROR(INDEX('сводная таблица (семестр)'!B:B,MATCH(ROW(B6),'сводная таблица (семестр)'!$A:$A,)),"")</f>
      </c>
      <c r="C7" s="9">
        <f>_xlfn.IFERROR(INDEX('сводная таблица (семестр)'!C:C,MATCH(ROW(C6),'сводная таблица (семестр)'!$A:$A,)),"")</f>
      </c>
      <c r="D7" s="9">
        <f>_xlfn.IFERROR(INDEX('сводная таблица (семестр)'!D:D,MATCH(ROW(D6),'сводная таблица (семестр)'!$A:$A,)),"")</f>
      </c>
      <c r="E7" s="9">
        <f>_xlfn.IFERROR(INDEX('сводная таблица (семестр)'!E:E,MATCH(ROW(E6),'сводная таблица (семестр)'!$A:$A,)),"")</f>
      </c>
      <c r="F7" s="9">
        <f>_xlfn.IFERROR(INDEX('сводная таблица (семестр)'!F:F,MATCH(ROW(F6),'сводная таблица (семестр)'!$A:$A,)),"")</f>
      </c>
      <c r="G7" s="9">
        <f>_xlfn.IFERROR(INDEX('сводная таблица (семестр)'!G:G,MATCH(ROW(G6),'сводная таблица (семестр)'!$A:$A,)),"")</f>
      </c>
      <c r="H7" s="9">
        <f>_xlfn.IFERROR(INDEX('сводная таблица (семестр)'!H:H,MATCH(ROW(H6),'сводная таблица (семестр)'!$A:$A,)),"")</f>
      </c>
      <c r="I7" s="9">
        <f>_xlfn.IFERROR(INDEX('сводная таблица (семестр)'!I:I,MATCH(ROW(I6),'сводная таблица (семестр)'!$A:$A,)),"")</f>
      </c>
    </row>
    <row r="8" spans="1:9" ht="12.75">
      <c r="A8" s="9">
        <f>_xlfn.IFERROR(INDEX('сводная таблица (семестр)'!A:A,MATCH(ROW(A7),'сводная таблица (семестр)'!$A:$A,)),"")</f>
      </c>
      <c r="B8" s="9">
        <f>_xlfn.IFERROR(INDEX('сводная таблица (семестр)'!B:B,MATCH(ROW(B7),'сводная таблица (семестр)'!$A:$A,)),"")</f>
      </c>
      <c r="C8" s="9">
        <f>_xlfn.IFERROR(INDEX('сводная таблица (семестр)'!C:C,MATCH(ROW(C7),'сводная таблица (семестр)'!$A:$A,)),"")</f>
      </c>
      <c r="D8" s="9">
        <f>_xlfn.IFERROR(INDEX('сводная таблица (семестр)'!D:D,MATCH(ROW(D7),'сводная таблица (семестр)'!$A:$A,)),"")</f>
      </c>
      <c r="E8" s="9">
        <f>_xlfn.IFERROR(INDEX('сводная таблица (семестр)'!E:E,MATCH(ROW(E7),'сводная таблица (семестр)'!$A:$A,)),"")</f>
      </c>
      <c r="F8" s="9">
        <f>_xlfn.IFERROR(INDEX('сводная таблица (семестр)'!F:F,MATCH(ROW(F7),'сводная таблица (семестр)'!$A:$A,)),"")</f>
      </c>
      <c r="G8" s="9">
        <f>_xlfn.IFERROR(INDEX('сводная таблица (семестр)'!G:G,MATCH(ROW(G7),'сводная таблица (семестр)'!$A:$A,)),"")</f>
      </c>
      <c r="H8" s="9">
        <f>_xlfn.IFERROR(INDEX('сводная таблица (семестр)'!H:H,MATCH(ROW(H7),'сводная таблица (семестр)'!$A:$A,)),"")</f>
      </c>
      <c r="I8" s="9">
        <f>_xlfn.IFERROR(INDEX('сводная таблица (семестр)'!I:I,MATCH(ROW(I7),'сводная таблица (семестр)'!$A:$A,)),"")</f>
      </c>
    </row>
    <row r="9" spans="1:9" ht="12.75">
      <c r="A9" s="9">
        <f>_xlfn.IFERROR(INDEX('сводная таблица (семестр)'!A:A,MATCH(ROW(A8),'сводная таблица (семестр)'!$A:$A,)),"")</f>
        <v>8</v>
      </c>
      <c r="B9" s="9" t="str">
        <f>_xlfn.IFERROR(INDEX('сводная таблица (семестр)'!B:B,MATCH(ROW(B8),'сводная таблица (семестр)'!$A:$A,)),"")</f>
        <v>Приготовление пищи</v>
      </c>
      <c r="C9" s="9">
        <f>_xlfn.IFERROR(INDEX('сводная таблица (семестр)'!C:C,MATCH(ROW(C8),'сводная таблица (семестр)'!$A:$A,)),"")</f>
        <v>4.25</v>
      </c>
      <c r="D9" s="9">
        <f>_xlfn.IFERROR(INDEX('сводная таблица (семестр)'!D:D,MATCH(ROW(D8),'сводная таблица (семестр)'!$A:$A,)),"")</f>
        <v>1.5</v>
      </c>
      <c r="E9" s="9">
        <f>_xlfn.IFERROR(INDEX('сводная таблица (семестр)'!E:E,MATCH(ROW(E8),'сводная таблица (семестр)'!$A:$A,)),"")</f>
        <v>5.75</v>
      </c>
      <c r="F9" s="9">
        <f>_xlfn.IFERROR(INDEX('сводная таблица (семестр)'!F:F,MATCH(ROW(F8),'сводная таблица (семестр)'!$A:$A,)),"")</f>
        <v>0</v>
      </c>
      <c r="G9" s="9">
        <f>_xlfn.IFERROR(INDEX('сводная таблица (семестр)'!G:G,MATCH(ROW(G8),'сводная таблица (семестр)'!$A:$A,)),"")</f>
        <v>0</v>
      </c>
      <c r="H9" s="9">
        <f>_xlfn.IFERROR(INDEX('сводная таблица (семестр)'!H:H,MATCH(ROW(H8),'сводная таблица (семестр)'!$A:$A,)),"")</f>
        <v>0</v>
      </c>
      <c r="I9" s="9">
        <f>_xlfn.IFERROR(INDEX('сводная таблица (семестр)'!I:I,MATCH(ROW(I8),'сводная таблица (семестр)'!$A:$A,)),"")</f>
        <v>0</v>
      </c>
    </row>
    <row r="10" spans="1:9" ht="12.75">
      <c r="A10" s="9">
        <f>_xlfn.IFERROR(INDEX('сводная таблица (семестр)'!A:A,MATCH(ROW(A9),'сводная таблица (семестр)'!$A:$A,)),"")</f>
        <v>9</v>
      </c>
      <c r="B10" s="9" t="str">
        <f>_xlfn.IFERROR(INDEX('сводная таблица (семестр)'!B:B,MATCH(ROW(B9),'сводная таблица (семестр)'!$A:$A,)),"")</f>
        <v>Уборка дома</v>
      </c>
      <c r="C10" s="9">
        <f>_xlfn.IFERROR(INDEX('сводная таблица (семестр)'!C:C,MATCH(ROW(C9),'сводная таблица (семестр)'!$A:$A,)),"")</f>
        <v>1.5</v>
      </c>
      <c r="D10" s="9">
        <f>_xlfn.IFERROR(INDEX('сводная таблица (семестр)'!D:D,MATCH(ROW(D9),'сводная таблица (семестр)'!$A:$A,)),"")</f>
        <v>3</v>
      </c>
      <c r="E10" s="9">
        <f>_xlfn.IFERROR(INDEX('сводная таблица (семестр)'!E:E,MATCH(ROW(E9),'сводная таблица (семестр)'!$A:$A,)),"")</f>
        <v>4.5</v>
      </c>
      <c r="F10" s="9">
        <f>_xlfn.IFERROR(INDEX('сводная таблица (семестр)'!F:F,MATCH(ROW(F9),'сводная таблица (семестр)'!$A:$A,)),"")</f>
        <v>0</v>
      </c>
      <c r="G10" s="9">
        <f>_xlfn.IFERROR(INDEX('сводная таблица (семестр)'!G:G,MATCH(ROW(G9),'сводная таблица (семестр)'!$A:$A,)),"")</f>
        <v>0</v>
      </c>
      <c r="H10" s="9">
        <f>_xlfn.IFERROR(INDEX('сводная таблица (семестр)'!H:H,MATCH(ROW(H9),'сводная таблица (семестр)'!$A:$A,)),"")</f>
        <v>0</v>
      </c>
      <c r="I10" s="9">
        <f>_xlfn.IFERROR(INDEX('сводная таблица (семестр)'!I:I,MATCH(ROW(I9),'сводная таблица (семестр)'!$A:$A,)),"")</f>
        <v>0</v>
      </c>
    </row>
    <row r="11" spans="1:9" ht="12.75">
      <c r="A11" s="9">
        <f>_xlfn.IFERROR(INDEX('сводная таблица (семестр)'!A:A,MATCH(ROW(A10),'сводная таблица (семестр)'!$A:$A,)),"")</f>
        <v>10</v>
      </c>
      <c r="B11" s="9" t="str">
        <f>_xlfn.IFERROR(INDEX('сводная таблица (семестр)'!B:B,MATCH(ROW(B10),'сводная таблица (семестр)'!$A:$A,)),"")</f>
        <v>Уход за одеждой</v>
      </c>
      <c r="C11" s="9">
        <f>_xlfn.IFERROR(INDEX('сводная таблица (семестр)'!C:C,MATCH(ROW(C10),'сводная таблица (семестр)'!$A:$A,)),"")</f>
        <v>0.25</v>
      </c>
      <c r="D11" s="9">
        <f>_xlfn.IFERROR(INDEX('сводная таблица (семестр)'!D:D,MATCH(ROW(D10),'сводная таблица (семестр)'!$A:$A,)),"")</f>
        <v>0</v>
      </c>
      <c r="E11" s="9">
        <f>_xlfn.IFERROR(INDEX('сводная таблица (семестр)'!E:E,MATCH(ROW(E10),'сводная таблица (семестр)'!$A:$A,)),"")</f>
        <v>0.25</v>
      </c>
      <c r="F11" s="9">
        <f>_xlfn.IFERROR(INDEX('сводная таблица (семестр)'!F:F,MATCH(ROW(F10),'сводная таблица (семестр)'!$A:$A,)),"")</f>
        <v>0</v>
      </c>
      <c r="G11" s="9">
        <f>_xlfn.IFERROR(INDEX('сводная таблица (семестр)'!G:G,MATCH(ROW(G10),'сводная таблица (семестр)'!$A:$A,)),"")</f>
        <v>0</v>
      </c>
      <c r="H11" s="9">
        <f>_xlfn.IFERROR(INDEX('сводная таблица (семестр)'!H:H,MATCH(ROW(H10),'сводная таблица (семестр)'!$A:$A,)),"")</f>
        <v>0</v>
      </c>
      <c r="I11" s="9">
        <f>_xlfn.IFERROR(INDEX('сводная таблица (семестр)'!I:I,MATCH(ROW(I10),'сводная таблица (семестр)'!$A:$A,)),"")</f>
        <v>0</v>
      </c>
    </row>
    <row r="12" spans="1:9" ht="12.75">
      <c r="A12" s="9">
        <f>_xlfn.IFERROR(INDEX('сводная таблица (семестр)'!A:A,MATCH(ROW(A11),'сводная таблица (семестр)'!$A:$A,)),"")</f>
      </c>
      <c r="B12" s="9">
        <f>_xlfn.IFERROR(INDEX('сводная таблица (семестр)'!B:B,MATCH(ROW(B11),'сводная таблица (семестр)'!$A:$A,)),"")</f>
      </c>
      <c r="C12" s="9">
        <f>_xlfn.IFERROR(INDEX('сводная таблица (семестр)'!C:C,MATCH(ROW(C11),'сводная таблица (семестр)'!$A:$A,)),"")</f>
      </c>
      <c r="D12" s="9">
        <f>_xlfn.IFERROR(INDEX('сводная таблица (семестр)'!D:D,MATCH(ROW(D11),'сводная таблица (семестр)'!$A:$A,)),"")</f>
      </c>
      <c r="E12" s="9">
        <f>_xlfn.IFERROR(INDEX('сводная таблица (семестр)'!E:E,MATCH(ROW(E11),'сводная таблица (семестр)'!$A:$A,)),"")</f>
      </c>
      <c r="F12" s="9">
        <f>_xlfn.IFERROR(INDEX('сводная таблица (семестр)'!F:F,MATCH(ROW(F11),'сводная таблица (семестр)'!$A:$A,)),"")</f>
      </c>
      <c r="G12" s="9">
        <f>_xlfn.IFERROR(INDEX('сводная таблица (семестр)'!G:G,MATCH(ROW(G11),'сводная таблица (семестр)'!$A:$A,)),"")</f>
      </c>
      <c r="H12" s="9">
        <f>_xlfn.IFERROR(INDEX('сводная таблица (семестр)'!H:H,MATCH(ROW(H11),'сводная таблица (семестр)'!$A:$A,)),"")</f>
      </c>
      <c r="I12" s="9">
        <f>_xlfn.IFERROR(INDEX('сводная таблица (семестр)'!I:I,MATCH(ROW(I11),'сводная таблица (семестр)'!$A:$A,)),"")</f>
      </c>
    </row>
    <row r="13" spans="1:9" ht="12.75">
      <c r="A13" s="9">
        <f>_xlfn.IFERROR(INDEX('сводная таблица (семестр)'!A:A,MATCH(ROW(A12),'сводная таблица (семестр)'!$A:$A,)),"")</f>
        <v>12</v>
      </c>
      <c r="B13" s="9" t="str">
        <f>_xlfn.IFERROR(INDEX('сводная таблица (семестр)'!B:B,MATCH(ROW(B12),'сводная таблица (семестр)'!$A:$A,)),"")</f>
        <v>Уход за животными</v>
      </c>
      <c r="C13" s="9">
        <f>_xlfn.IFERROR(INDEX('сводная таблица (семестр)'!C:C,MATCH(ROW(C12),'сводная таблица (семестр)'!$A:$A,)),"")</f>
        <v>1.25</v>
      </c>
      <c r="D13" s="9">
        <f>_xlfn.IFERROR(INDEX('сводная таблица (семестр)'!D:D,MATCH(ROW(D12),'сводная таблица (семестр)'!$A:$A,)),"")</f>
        <v>0.25</v>
      </c>
      <c r="E13" s="9">
        <f>_xlfn.IFERROR(INDEX('сводная таблица (семестр)'!E:E,MATCH(ROW(E12),'сводная таблица (семестр)'!$A:$A,)),"")</f>
        <v>1.5</v>
      </c>
      <c r="F13" s="9">
        <f>_xlfn.IFERROR(INDEX('сводная таблица (семестр)'!F:F,MATCH(ROW(F12),'сводная таблица (семестр)'!$A:$A,)),"")</f>
        <v>0</v>
      </c>
      <c r="G13" s="9">
        <f>_xlfn.IFERROR(INDEX('сводная таблица (семестр)'!G:G,MATCH(ROW(G12),'сводная таблица (семестр)'!$A:$A,)),"")</f>
        <v>0</v>
      </c>
      <c r="H13" s="9">
        <f>_xlfn.IFERROR(INDEX('сводная таблица (семестр)'!H:H,MATCH(ROW(H12),'сводная таблица (семестр)'!$A:$A,)),"")</f>
        <v>0</v>
      </c>
      <c r="I13" s="9">
        <f>_xlfn.IFERROR(INDEX('сводная таблица (семестр)'!I:I,MATCH(ROW(I12),'сводная таблица (семестр)'!$A:$A,)),"")</f>
        <v>0</v>
      </c>
    </row>
    <row r="14" spans="1:9" ht="12.75">
      <c r="A14" s="9">
        <f>_xlfn.IFERROR(INDEX('сводная таблица (семестр)'!A:A,MATCH(ROW(A13),'сводная таблица (семестр)'!$A:$A,)),"")</f>
      </c>
      <c r="B14" s="9">
        <f>_xlfn.IFERROR(INDEX('сводная таблица (семестр)'!B:B,MATCH(ROW(B13),'сводная таблица (семестр)'!$A:$A,)),"")</f>
      </c>
      <c r="C14" s="9">
        <f>_xlfn.IFERROR(INDEX('сводная таблица (семестр)'!C:C,MATCH(ROW(C13),'сводная таблица (семестр)'!$A:$A,)),"")</f>
      </c>
      <c r="D14" s="9">
        <f>_xlfn.IFERROR(INDEX('сводная таблица (семестр)'!D:D,MATCH(ROW(D13),'сводная таблица (семестр)'!$A:$A,)),"")</f>
      </c>
      <c r="E14" s="9">
        <f>_xlfn.IFERROR(INDEX('сводная таблица (семестр)'!E:E,MATCH(ROW(E13),'сводная таблица (семестр)'!$A:$A,)),"")</f>
      </c>
      <c r="F14" s="9">
        <f>_xlfn.IFERROR(INDEX('сводная таблица (семестр)'!F:F,MATCH(ROW(F13),'сводная таблица (семестр)'!$A:$A,)),"")</f>
      </c>
      <c r="G14" s="9">
        <f>_xlfn.IFERROR(INDEX('сводная таблица (семестр)'!G:G,MATCH(ROW(G13),'сводная таблица (семестр)'!$A:$A,)),"")</f>
      </c>
      <c r="H14" s="9">
        <f>_xlfn.IFERROR(INDEX('сводная таблица (семестр)'!H:H,MATCH(ROW(H13),'сводная таблица (семестр)'!$A:$A,)),"")</f>
      </c>
      <c r="I14" s="9">
        <f>_xlfn.IFERROR(INDEX('сводная таблица (семестр)'!I:I,MATCH(ROW(I13),'сводная таблица (семестр)'!$A:$A,)),"")</f>
      </c>
    </row>
    <row r="15" spans="1:9" ht="12.75">
      <c r="A15" s="9">
        <f>_xlfn.IFERROR(INDEX('сводная таблица (семестр)'!A:A,MATCH(ROW(A14),'сводная таблица (семестр)'!$A:$A,)),"")</f>
      </c>
      <c r="B15" s="9">
        <f>_xlfn.IFERROR(INDEX('сводная таблица (семестр)'!B:B,MATCH(ROW(B14),'сводная таблица (семестр)'!$A:$A,)),"")</f>
      </c>
      <c r="C15" s="9">
        <f>_xlfn.IFERROR(INDEX('сводная таблица (семестр)'!C:C,MATCH(ROW(C14),'сводная таблица (семестр)'!$A:$A,)),"")</f>
      </c>
      <c r="D15" s="9">
        <f>_xlfn.IFERROR(INDEX('сводная таблица (семестр)'!D:D,MATCH(ROW(D14),'сводная таблица (семестр)'!$A:$A,)),"")</f>
      </c>
      <c r="E15" s="9">
        <f>_xlfn.IFERROR(INDEX('сводная таблица (семестр)'!E:E,MATCH(ROW(E14),'сводная таблица (семестр)'!$A:$A,)),"")</f>
      </c>
      <c r="F15" s="9">
        <f>_xlfn.IFERROR(INDEX('сводная таблица (семестр)'!F:F,MATCH(ROW(F14),'сводная таблица (семестр)'!$A:$A,)),"")</f>
      </c>
      <c r="G15" s="9">
        <f>_xlfn.IFERROR(INDEX('сводная таблица (семестр)'!G:G,MATCH(ROW(G14),'сводная таблица (семестр)'!$A:$A,)),"")</f>
      </c>
      <c r="H15" s="9">
        <f>_xlfn.IFERROR(INDEX('сводная таблица (семестр)'!H:H,MATCH(ROW(H14),'сводная таблица (семестр)'!$A:$A,)),"")</f>
      </c>
      <c r="I15" s="9">
        <f>_xlfn.IFERROR(INDEX('сводная таблица (семестр)'!I:I,MATCH(ROW(I14),'сводная таблица (семестр)'!$A:$A,)),"")</f>
      </c>
    </row>
    <row r="16" spans="1:9" ht="12.75">
      <c r="A16" s="9">
        <f>_xlfn.IFERROR(INDEX('сводная таблица (семестр)'!A:A,MATCH(ROW(A15),'сводная таблица (семестр)'!$A:$A,)),"")</f>
        <v>15</v>
      </c>
      <c r="B16" s="9" t="str">
        <f>_xlfn.IFERROR(INDEX('сводная таблица (семестр)'!B:B,MATCH(ROW(B15),'сводная таблица (семестр)'!$A:$A,)),"")</f>
        <v>Покупка товаров</v>
      </c>
      <c r="C16" s="9">
        <f>_xlfn.IFERROR(INDEX('сводная таблица (семестр)'!C:C,MATCH(ROW(C15),'сводная таблица (семестр)'!$A:$A,)),"")</f>
        <v>3</v>
      </c>
      <c r="D16" s="9">
        <f>_xlfn.IFERROR(INDEX('сводная таблица (семестр)'!D:D,MATCH(ROW(D15),'сводная таблица (семестр)'!$A:$A,)),"")</f>
        <v>0</v>
      </c>
      <c r="E16" s="9">
        <f>_xlfn.IFERROR(INDEX('сводная таблица (семестр)'!E:E,MATCH(ROW(E15),'сводная таблица (семестр)'!$A:$A,)),"")</f>
        <v>3</v>
      </c>
      <c r="F16" s="9">
        <f>_xlfn.IFERROR(INDEX('сводная таблица (семестр)'!F:F,MATCH(ROW(F15),'сводная таблица (семестр)'!$A:$A,)),"")</f>
        <v>0</v>
      </c>
      <c r="G16" s="9">
        <f>_xlfn.IFERROR(INDEX('сводная таблица (семестр)'!G:G,MATCH(ROW(G15),'сводная таблица (семестр)'!$A:$A,)),"")</f>
        <v>-2150</v>
      </c>
      <c r="H16" s="9">
        <f>_xlfn.IFERROR(INDEX('сводная таблица (семестр)'!H:H,MATCH(ROW(H15),'сводная таблица (семестр)'!$A:$A,)),"")</f>
        <v>0</v>
      </c>
      <c r="I16" s="9">
        <f>_xlfn.IFERROR(INDEX('сводная таблица (семестр)'!I:I,MATCH(ROW(I15),'сводная таблица (семестр)'!$A:$A,)),"")</f>
        <v>0</v>
      </c>
    </row>
    <row r="17" spans="1:9" ht="12.75">
      <c r="A17" s="9">
        <f>_xlfn.IFERROR(INDEX('сводная таблица (семестр)'!A:A,MATCH(ROW(A16),'сводная таблица (семестр)'!$A:$A,)),"")</f>
      </c>
      <c r="B17" s="9">
        <f>_xlfn.IFERROR(INDEX('сводная таблица (семестр)'!B:B,MATCH(ROW(B16),'сводная таблица (семестр)'!$A:$A,)),"")</f>
      </c>
      <c r="C17" s="9">
        <f>_xlfn.IFERROR(INDEX('сводная таблица (семестр)'!C:C,MATCH(ROW(C16),'сводная таблица (семестр)'!$A:$A,)),"")</f>
      </c>
      <c r="D17" s="9">
        <f>_xlfn.IFERROR(INDEX('сводная таблица (семестр)'!D:D,MATCH(ROW(D16),'сводная таблица (семестр)'!$A:$A,)),"")</f>
      </c>
      <c r="E17" s="9">
        <f>_xlfn.IFERROR(INDEX('сводная таблица (семестр)'!E:E,MATCH(ROW(E16),'сводная таблица (семестр)'!$A:$A,)),"")</f>
      </c>
      <c r="F17" s="9">
        <f>_xlfn.IFERROR(INDEX('сводная таблица (семестр)'!F:F,MATCH(ROW(F16),'сводная таблица (семестр)'!$A:$A,)),"")</f>
      </c>
      <c r="G17" s="9">
        <f>_xlfn.IFERROR(INDEX('сводная таблица (семестр)'!G:G,MATCH(ROW(G16),'сводная таблица (семестр)'!$A:$A,)),"")</f>
      </c>
      <c r="H17" s="9">
        <f>_xlfn.IFERROR(INDEX('сводная таблица (семестр)'!H:H,MATCH(ROW(H16),'сводная таблица (семестр)'!$A:$A,)),"")</f>
      </c>
      <c r="I17" s="9">
        <f>_xlfn.IFERROR(INDEX('сводная таблица (семестр)'!I:I,MATCH(ROW(I16),'сводная таблица (семестр)'!$A:$A,)),"")</f>
      </c>
    </row>
    <row r="18" spans="1:9" ht="12.75">
      <c r="A18" s="9">
        <f>_xlfn.IFERROR(INDEX('сводная таблица (семестр)'!A:A,MATCH(ROW(A17),'сводная таблица (семестр)'!$A:$A,)),"")</f>
      </c>
      <c r="B18" s="9">
        <f>_xlfn.IFERROR(INDEX('сводная таблица (семестр)'!B:B,MATCH(ROW(B17),'сводная таблица (семестр)'!$A:$A,)),"")</f>
      </c>
      <c r="C18" s="9">
        <f>_xlfn.IFERROR(INDEX('сводная таблица (семестр)'!C:C,MATCH(ROW(C17),'сводная таблица (семестр)'!$A:$A,)),"")</f>
      </c>
      <c r="D18" s="9">
        <f>_xlfn.IFERROR(INDEX('сводная таблица (семестр)'!D:D,MATCH(ROW(D17),'сводная таблица (семестр)'!$A:$A,)),"")</f>
      </c>
      <c r="E18" s="9">
        <f>_xlfn.IFERROR(INDEX('сводная таблица (семестр)'!E:E,MATCH(ROW(E17),'сводная таблица (семестр)'!$A:$A,)),"")</f>
      </c>
      <c r="F18" s="9">
        <f>_xlfn.IFERROR(INDEX('сводная таблица (семестр)'!F:F,MATCH(ROW(F17),'сводная таблица (семестр)'!$A:$A,)),"")</f>
      </c>
      <c r="G18" s="9">
        <f>_xlfn.IFERROR(INDEX('сводная таблица (семестр)'!G:G,MATCH(ROW(G17),'сводная таблица (семестр)'!$A:$A,)),"")</f>
      </c>
      <c r="H18" s="9">
        <f>_xlfn.IFERROR(INDEX('сводная таблица (семестр)'!H:H,MATCH(ROW(H17),'сводная таблица (семестр)'!$A:$A,)),"")</f>
      </c>
      <c r="I18" s="9">
        <f>_xlfn.IFERROR(INDEX('сводная таблица (семестр)'!I:I,MATCH(ROW(I17),'сводная таблица (семестр)'!$A:$A,)),"")</f>
      </c>
    </row>
    <row r="19" spans="1:9" ht="12.75">
      <c r="A19" s="9">
        <f>_xlfn.IFERROR(INDEX('сводная таблица (семестр)'!A:A,MATCH(ROW(A18),'сводная таблица (семестр)'!$A:$A,)),"")</f>
      </c>
      <c r="B19" s="9">
        <f>_xlfn.IFERROR(INDEX('сводная таблица (семестр)'!B:B,MATCH(ROW(B18),'сводная таблица (семестр)'!$A:$A,)),"")</f>
      </c>
      <c r="C19" s="9">
        <f>_xlfn.IFERROR(INDEX('сводная таблица (семестр)'!C:C,MATCH(ROW(C18),'сводная таблица (семестр)'!$A:$A,)),"")</f>
      </c>
      <c r="D19" s="9">
        <f>_xlfn.IFERROR(INDEX('сводная таблица (семестр)'!D:D,MATCH(ROW(D18),'сводная таблица (семестр)'!$A:$A,)),"")</f>
      </c>
      <c r="E19" s="9">
        <f>_xlfn.IFERROR(INDEX('сводная таблица (семестр)'!E:E,MATCH(ROW(E18),'сводная таблица (семестр)'!$A:$A,)),"")</f>
      </c>
      <c r="F19" s="9">
        <f>_xlfn.IFERROR(INDEX('сводная таблица (семестр)'!F:F,MATCH(ROW(F18),'сводная таблица (семестр)'!$A:$A,)),"")</f>
      </c>
      <c r="G19" s="9">
        <f>_xlfn.IFERROR(INDEX('сводная таблица (семестр)'!G:G,MATCH(ROW(G18),'сводная таблица (семестр)'!$A:$A,)),"")</f>
      </c>
      <c r="H19" s="9">
        <f>_xlfn.IFERROR(INDEX('сводная таблица (семестр)'!H:H,MATCH(ROW(H18),'сводная таблица (семестр)'!$A:$A,)),"")</f>
      </c>
      <c r="I19" s="9">
        <f>_xlfn.IFERROR(INDEX('сводная таблица (семестр)'!I:I,MATCH(ROW(I18),'сводная таблица (семестр)'!$A:$A,)),"")</f>
      </c>
    </row>
    <row r="20" spans="1:9" ht="12.75">
      <c r="A20" s="9">
        <f>_xlfn.IFERROR(INDEX('сводная таблица (семестр)'!A:A,MATCH(ROW(A19),'сводная таблица (семестр)'!$A:$A,)),"")</f>
        <v>19</v>
      </c>
      <c r="B20" s="9" t="str">
        <f>_xlfn.IFERROR(INDEX('сводная таблица (семестр)'!B:B,MATCH(ROW(B19),'сводная таблица (семестр)'!$A:$A,)),"")</f>
        <v>Личные потребности и уход</v>
      </c>
      <c r="C20" s="9">
        <f>_xlfn.IFERROR(INDEX('сводная таблица (семестр)'!C:C,MATCH(ROW(C19),'сводная таблица (семестр)'!$A:$A,)),"")</f>
        <v>4.75</v>
      </c>
      <c r="D20" s="9">
        <f>_xlfn.IFERROR(INDEX('сводная таблица (семестр)'!D:D,MATCH(ROW(D19),'сводная таблица (семестр)'!$A:$A,)),"")</f>
        <v>3.5</v>
      </c>
      <c r="E20" s="9">
        <f>_xlfn.IFERROR(INDEX('сводная таблица (семестр)'!E:E,MATCH(ROW(E19),'сводная таблица (семестр)'!$A:$A,)),"")</f>
        <v>8.25</v>
      </c>
      <c r="F20" s="9">
        <f>_xlfn.IFERROR(INDEX('сводная таблица (семестр)'!F:F,MATCH(ROW(F19),'сводная таблица (семестр)'!$A:$A,)),"")</f>
        <v>0</v>
      </c>
      <c r="G20" s="9">
        <f>_xlfn.IFERROR(INDEX('сводная таблица (семестр)'!G:G,MATCH(ROW(G19),'сводная таблица (семестр)'!$A:$A,)),"")</f>
        <v>0</v>
      </c>
      <c r="H20" s="9">
        <f>_xlfn.IFERROR(INDEX('сводная таблица (семестр)'!H:H,MATCH(ROW(H19),'сводная таблица (семестр)'!$A:$A,)),"")</f>
        <v>0</v>
      </c>
      <c r="I20" s="9">
        <f>_xlfn.IFERROR(INDEX('сводная таблица (семестр)'!I:I,MATCH(ROW(I19),'сводная таблица (семестр)'!$A:$A,)),"")</f>
        <v>0</v>
      </c>
    </row>
    <row r="21" spans="1:9" ht="12.75">
      <c r="A21" s="9">
        <f>_xlfn.IFERROR(INDEX('сводная таблица (семестр)'!A:A,MATCH(ROW(A20),'сводная таблица (семестр)'!$A:$A,)),"")</f>
        <v>20</v>
      </c>
      <c r="B21" s="9" t="str">
        <f>_xlfn.IFERROR(INDEX('сводная таблица (семестр)'!B:B,MATCH(ROW(B20),'сводная таблица (семестр)'!$A:$A,)),"")</f>
        <v>Питание в домашних условиях</v>
      </c>
      <c r="C21" s="9">
        <f>_xlfn.IFERROR(INDEX('сводная таблица (семестр)'!C:C,MATCH(ROW(C20),'сводная таблица (семестр)'!$A:$A,)),"")</f>
        <v>2.25</v>
      </c>
      <c r="D21" s="9">
        <f>_xlfn.IFERROR(INDEX('сводная таблица (семестр)'!D:D,MATCH(ROW(D20),'сводная таблица (семестр)'!$A:$A,)),"")</f>
        <v>3.25</v>
      </c>
      <c r="E21" s="9">
        <f>_xlfn.IFERROR(INDEX('сводная таблица (семестр)'!E:E,MATCH(ROW(E20),'сводная таблица (семестр)'!$A:$A,)),"")</f>
        <v>5.5</v>
      </c>
      <c r="F21" s="9">
        <f>_xlfn.IFERROR(INDEX('сводная таблица (семестр)'!F:F,MATCH(ROW(F20),'сводная таблица (семестр)'!$A:$A,)),"")</f>
        <v>0</v>
      </c>
      <c r="G21" s="9">
        <f>_xlfn.IFERROR(INDEX('сводная таблица (семестр)'!G:G,MATCH(ROW(G20),'сводная таблица (семестр)'!$A:$A,)),"")</f>
        <v>0</v>
      </c>
      <c r="H21" s="9">
        <f>_xlfn.IFERROR(INDEX('сводная таблица (семестр)'!H:H,MATCH(ROW(H20),'сводная таблица (семестр)'!$A:$A,)),"")</f>
        <v>0</v>
      </c>
      <c r="I21" s="9">
        <f>_xlfn.IFERROR(INDEX('сводная таблица (семестр)'!I:I,MATCH(ROW(I20),'сводная таблица (семестр)'!$A:$A,)),"")</f>
        <v>0</v>
      </c>
    </row>
    <row r="22" spans="1:9" ht="12.75">
      <c r="A22" s="9">
        <f>_xlfn.IFERROR(INDEX('сводная таблица (семестр)'!A:A,MATCH(ROW(A21),'сводная таблица (семестр)'!$A:$A,)),"")</f>
        <v>21</v>
      </c>
      <c r="B22" s="9" t="str">
        <f>_xlfn.IFERROR(INDEX('сводная таблица (семестр)'!B:B,MATCH(ROW(B21),'сводная таблица (семестр)'!$A:$A,)),"")</f>
        <v>Питание вне дома</v>
      </c>
      <c r="C22" s="9">
        <f>_xlfn.IFERROR(INDEX('сводная таблица (семестр)'!C:C,MATCH(ROW(C21),'сводная таблица (семестр)'!$A:$A,)),"")</f>
        <v>0</v>
      </c>
      <c r="D22" s="9">
        <f>_xlfn.IFERROR(INDEX('сводная таблица (семестр)'!D:D,MATCH(ROW(D21),'сводная таблица (семестр)'!$A:$A,)),"")</f>
        <v>0</v>
      </c>
      <c r="E22" s="9">
        <f>_xlfn.IFERROR(INDEX('сводная таблица (семестр)'!E:E,MATCH(ROW(E21),'сводная таблица (семестр)'!$A:$A,)),"")</f>
        <v>0</v>
      </c>
      <c r="F22" s="9">
        <f>_xlfn.IFERROR(INDEX('сводная таблица (семестр)'!F:F,MATCH(ROW(F21),'сводная таблица (семестр)'!$A:$A,)),"")</f>
        <v>0</v>
      </c>
      <c r="G22" s="9">
        <f>_xlfn.IFERROR(INDEX('сводная таблица (семестр)'!G:G,MATCH(ROW(G21),'сводная таблица (семестр)'!$A:$A,)),"")</f>
        <v>-410</v>
      </c>
      <c r="H22" s="9">
        <f>_xlfn.IFERROR(INDEX('сводная таблица (семестр)'!H:H,MATCH(ROW(H21),'сводная таблица (семестр)'!$A:$A,)),"")</f>
        <v>0</v>
      </c>
      <c r="I22" s="9">
        <f>_xlfn.IFERROR(INDEX('сводная таблица (семестр)'!I:I,MATCH(ROW(I21),'сводная таблица (семестр)'!$A:$A,)),"")</f>
        <v>0</v>
      </c>
    </row>
    <row r="23" spans="1:9" ht="12.75">
      <c r="A23" s="9">
        <f>_xlfn.IFERROR(INDEX('сводная таблица (семестр)'!A:A,MATCH(ROW(A22),'сводная таблица (семестр)'!$A:$A,)),"")</f>
        <v>22</v>
      </c>
      <c r="B23" s="9" t="str">
        <f>_xlfn.IFERROR(INDEX('сводная таблица (семестр)'!B:B,MATCH(ROW(B22),'сводная таблица (семестр)'!$A:$A,)),"")</f>
        <v>Ночной сон</v>
      </c>
      <c r="C23" s="9">
        <f>_xlfn.IFERROR(INDEX('сводная таблица (семестр)'!C:C,MATCH(ROW(C22),'сводная таблица (семестр)'!$A:$A,)),"")</f>
        <v>31</v>
      </c>
      <c r="D23" s="9">
        <f>_xlfn.IFERROR(INDEX('сводная таблица (семестр)'!D:D,MATCH(ROW(D22),'сводная таблица (семестр)'!$A:$A,)),"")</f>
        <v>23</v>
      </c>
      <c r="E23" s="9">
        <f>_xlfn.IFERROR(INDEX('сводная таблица (семестр)'!E:E,MATCH(ROW(E22),'сводная таблица (семестр)'!$A:$A,)),"")</f>
        <v>54</v>
      </c>
      <c r="F23" s="9">
        <f>_xlfn.IFERROR(INDEX('сводная таблица (семестр)'!F:F,MATCH(ROW(F22),'сводная таблица (семестр)'!$A:$A,)),"")</f>
        <v>0</v>
      </c>
      <c r="G23" s="9">
        <f>_xlfn.IFERROR(INDEX('сводная таблица (семестр)'!G:G,MATCH(ROW(G22),'сводная таблица (семестр)'!$A:$A,)),"")</f>
        <v>0</v>
      </c>
      <c r="H23" s="9">
        <f>_xlfn.IFERROR(INDEX('сводная таблица (семестр)'!H:H,MATCH(ROW(H22),'сводная таблица (семестр)'!$A:$A,)),"")</f>
        <v>0</v>
      </c>
      <c r="I23" s="9">
        <f>_xlfn.IFERROR(INDEX('сводная таблица (семестр)'!I:I,MATCH(ROW(I22),'сводная таблица (семестр)'!$A:$A,)),"")</f>
        <v>0</v>
      </c>
    </row>
    <row r="24" spans="1:9" ht="12.75">
      <c r="A24" s="9">
        <f>_xlfn.IFERROR(INDEX('сводная таблица (семестр)'!A:A,MATCH(ROW(A23),'сводная таблица (семестр)'!$A:$A,)),"")</f>
        <v>23</v>
      </c>
      <c r="B24" s="9" t="str">
        <f>_xlfn.IFERROR(INDEX('сводная таблица (семестр)'!B:B,MATCH(ROW(B23),'сводная таблица (семестр)'!$A:$A,)),"")</f>
        <v>время, пытаясь заснуть</v>
      </c>
      <c r="C24" s="9">
        <f>_xlfn.IFERROR(INDEX('сводная таблица (семестр)'!C:C,MATCH(ROW(C23),'сводная таблица (семестр)'!$A:$A,)),"")</f>
        <v>0.25</v>
      </c>
      <c r="D24" s="9">
        <f>_xlfn.IFERROR(INDEX('сводная таблица (семестр)'!D:D,MATCH(ROW(D23),'сводная таблица (семестр)'!$A:$A,)),"")</f>
        <v>0</v>
      </c>
      <c r="E24" s="9">
        <f>_xlfn.IFERROR(INDEX('сводная таблица (семестр)'!E:E,MATCH(ROW(E23),'сводная таблица (семестр)'!$A:$A,)),"")</f>
        <v>0.25</v>
      </c>
      <c r="F24" s="9">
        <f>_xlfn.IFERROR(INDEX('сводная таблица (семестр)'!F:F,MATCH(ROW(F23),'сводная таблица (семестр)'!$A:$A,)),"")</f>
        <v>0</v>
      </c>
      <c r="G24" s="9">
        <f>_xlfn.IFERROR(INDEX('сводная таблица (семестр)'!G:G,MATCH(ROW(G23),'сводная таблица (семестр)'!$A:$A,)),"")</f>
        <v>0</v>
      </c>
      <c r="H24" s="9">
        <f>_xlfn.IFERROR(INDEX('сводная таблица (семестр)'!H:H,MATCH(ROW(H23),'сводная таблица (семестр)'!$A:$A,)),"")</f>
        <v>0</v>
      </c>
      <c r="I24" s="9">
        <f>_xlfn.IFERROR(INDEX('сводная таблица (семестр)'!I:I,MATCH(ROW(I23),'сводная таблица (семестр)'!$A:$A,)),"")</f>
        <v>0</v>
      </c>
    </row>
    <row r="25" spans="1:9" ht="12.75">
      <c r="A25" s="9">
        <f>_xlfn.IFERROR(INDEX('сводная таблица (семестр)'!A:A,MATCH(ROW(A24),'сводная таблица (семестр)'!$A:$A,)),"")</f>
      </c>
      <c r="B25" s="9">
        <f>_xlfn.IFERROR(INDEX('сводная таблица (семестр)'!B:B,MATCH(ROW(B24),'сводная таблица (семестр)'!$A:$A,)),"")</f>
      </c>
      <c r="C25" s="9">
        <f>_xlfn.IFERROR(INDEX('сводная таблица (семестр)'!C:C,MATCH(ROW(C24),'сводная таблица (семестр)'!$A:$A,)),"")</f>
      </c>
      <c r="D25" s="9">
        <f>_xlfn.IFERROR(INDEX('сводная таблица (семестр)'!D:D,MATCH(ROW(D24),'сводная таблица (семестр)'!$A:$A,)),"")</f>
      </c>
      <c r="E25" s="9">
        <f>_xlfn.IFERROR(INDEX('сводная таблица (семестр)'!E:E,MATCH(ROW(E24),'сводная таблица (семестр)'!$A:$A,)),"")</f>
      </c>
      <c r="F25" s="9">
        <f>_xlfn.IFERROR(INDEX('сводная таблица (семестр)'!F:F,MATCH(ROW(F24),'сводная таблица (семестр)'!$A:$A,)),"")</f>
      </c>
      <c r="G25" s="9">
        <f>_xlfn.IFERROR(INDEX('сводная таблица (семестр)'!G:G,MATCH(ROW(G24),'сводная таблица (семестр)'!$A:$A,)),"")</f>
      </c>
      <c r="H25" s="9">
        <f>_xlfn.IFERROR(INDEX('сводная таблица (семестр)'!H:H,MATCH(ROW(H24),'сводная таблица (семестр)'!$A:$A,)),"")</f>
      </c>
      <c r="I25" s="9">
        <f>_xlfn.IFERROR(INDEX('сводная таблица (семестр)'!I:I,MATCH(ROW(I24),'сводная таблица (семестр)'!$A:$A,)),"")</f>
      </c>
    </row>
    <row r="26" spans="1:9" ht="12.75">
      <c r="A26" s="9">
        <f>_xlfn.IFERROR(INDEX('сводная таблица (семестр)'!A:A,MATCH(ROW(A25),'сводная таблица (семестр)'!$A:$A,)),"")</f>
      </c>
      <c r="B26" s="9">
        <f>_xlfn.IFERROR(INDEX('сводная таблица (семестр)'!B:B,MATCH(ROW(B25),'сводная таблица (семестр)'!$A:$A,)),"")</f>
      </c>
      <c r="C26" s="9">
        <f>_xlfn.IFERROR(INDEX('сводная таблица (семестр)'!C:C,MATCH(ROW(C25),'сводная таблица (семестр)'!$A:$A,)),"")</f>
      </c>
      <c r="D26" s="9">
        <f>_xlfn.IFERROR(INDEX('сводная таблица (семестр)'!D:D,MATCH(ROW(D25),'сводная таблица (семестр)'!$A:$A,)),"")</f>
      </c>
      <c r="E26" s="9">
        <f>_xlfn.IFERROR(INDEX('сводная таблица (семестр)'!E:E,MATCH(ROW(E25),'сводная таблица (семестр)'!$A:$A,)),"")</f>
      </c>
      <c r="F26" s="9">
        <f>_xlfn.IFERROR(INDEX('сводная таблица (семестр)'!F:F,MATCH(ROW(F25),'сводная таблица (семестр)'!$A:$A,)),"")</f>
      </c>
      <c r="G26" s="9">
        <f>_xlfn.IFERROR(INDEX('сводная таблица (семестр)'!G:G,MATCH(ROW(G25),'сводная таблица (семестр)'!$A:$A,)),"")</f>
      </c>
      <c r="H26" s="9">
        <f>_xlfn.IFERROR(INDEX('сводная таблица (семестр)'!H:H,MATCH(ROW(H25),'сводная таблица (семестр)'!$A:$A,)),"")</f>
      </c>
      <c r="I26" s="9">
        <f>_xlfn.IFERROR(INDEX('сводная таблица (семестр)'!I:I,MATCH(ROW(I25),'сводная таблица (семестр)'!$A:$A,)),"")</f>
      </c>
    </row>
    <row r="27" spans="1:9" ht="12.75">
      <c r="A27" s="9">
        <f>_xlfn.IFERROR(INDEX('сводная таблица (семестр)'!A:A,MATCH(ROW(A26),'сводная таблица (семестр)'!$A:$A,)),"")</f>
        <v>26</v>
      </c>
      <c r="B27" s="9" t="str">
        <f>_xlfn.IFERROR(INDEX('сводная таблица (семестр)'!B:B,MATCH(ROW(B26),'сводная таблица (семестр)'!$A:$A,)),"")</f>
        <v>Домашнее задание</v>
      </c>
      <c r="C27" s="9">
        <f>_xlfn.IFERROR(INDEX('сводная таблица (семестр)'!C:C,MATCH(ROW(C26),'сводная таблица (семестр)'!$A:$A,)),"")</f>
        <v>11.5</v>
      </c>
      <c r="D27" s="9">
        <f>_xlfn.IFERROR(INDEX('сводная таблица (семестр)'!D:D,MATCH(ROW(D26),'сводная таблица (семестр)'!$A:$A,)),"")</f>
        <v>14.25</v>
      </c>
      <c r="E27" s="9">
        <f>_xlfn.IFERROR(INDEX('сводная таблица (семестр)'!E:E,MATCH(ROW(E26),'сводная таблица (семестр)'!$A:$A,)),"")</f>
        <v>25.75</v>
      </c>
      <c r="F27" s="9">
        <f>_xlfn.IFERROR(INDEX('сводная таблица (семестр)'!F:F,MATCH(ROW(F26),'сводная таблица (семестр)'!$A:$A,)),"")</f>
        <v>0</v>
      </c>
      <c r="G27" s="9">
        <f>_xlfn.IFERROR(INDEX('сводная таблица (семестр)'!G:G,MATCH(ROW(G26),'сводная таблица (семестр)'!$A:$A,)),"")</f>
        <v>0</v>
      </c>
      <c r="H27" s="9">
        <f>_xlfn.IFERROR(INDEX('сводная таблица (семестр)'!H:H,MATCH(ROW(H26),'сводная таблица (семестр)'!$A:$A,)),"")</f>
        <v>0</v>
      </c>
      <c r="I27" s="9">
        <f>_xlfn.IFERROR(INDEX('сводная таблица (семестр)'!I:I,MATCH(ROW(I26),'сводная таблица (семестр)'!$A:$A,)),"")</f>
        <v>0</v>
      </c>
    </row>
    <row r="28" spans="1:9" ht="12.75">
      <c r="A28" s="9">
        <f>_xlfn.IFERROR(INDEX('сводная таблица (семестр)'!A:A,MATCH(ROW(A27),'сводная таблица (семестр)'!$A:$A,)),"")</f>
        <v>27</v>
      </c>
      <c r="B28" s="9" t="str">
        <f>_xlfn.IFERROR(INDEX('сводная таблица (семестр)'!B:B,MATCH(ROW(B27),'сводная таблица (семестр)'!$A:$A,)),"")</f>
        <v>Поездки в/из университета</v>
      </c>
      <c r="C28" s="9">
        <f>_xlfn.IFERROR(INDEX('сводная таблица (семестр)'!C:C,MATCH(ROW(C27),'сводная таблица (семестр)'!$A:$A,)),"")</f>
        <v>4</v>
      </c>
      <c r="D28" s="9">
        <f>_xlfn.IFERROR(INDEX('сводная таблица (семестр)'!D:D,MATCH(ROW(D27),'сводная таблица (семестр)'!$A:$A,)),"")</f>
        <v>0</v>
      </c>
      <c r="E28" s="9">
        <f>_xlfn.IFERROR(INDEX('сводная таблица (семестр)'!E:E,MATCH(ROW(E27),'сводная таблица (семестр)'!$A:$A,)),"")</f>
        <v>4</v>
      </c>
      <c r="F28" s="9">
        <f>_xlfn.IFERROR(INDEX('сводная таблица (семестр)'!F:F,MATCH(ROW(F27),'сводная таблица (семестр)'!$A:$A,)),"")</f>
        <v>0</v>
      </c>
      <c r="G28" s="9">
        <f>_xlfn.IFERROR(INDEX('сводная таблица (семестр)'!G:G,MATCH(ROW(G27),'сводная таблица (семестр)'!$A:$A,)),"")</f>
        <v>-200</v>
      </c>
      <c r="H28" s="9">
        <f>_xlfn.IFERROR(INDEX('сводная таблица (семестр)'!H:H,MATCH(ROW(H27),'сводная таблица (семестр)'!$A:$A,)),"")</f>
        <v>0</v>
      </c>
      <c r="I28" s="9">
        <f>_xlfn.IFERROR(INDEX('сводная таблица (семестр)'!I:I,MATCH(ROW(I27),'сводная таблица (семестр)'!$A:$A,)),"")</f>
        <v>0</v>
      </c>
    </row>
    <row r="29" spans="1:9" ht="12.75">
      <c r="A29" s="9">
        <f>_xlfn.IFERROR(INDEX('сводная таблица (семестр)'!A:A,MATCH(ROW(A28),'сводная таблица (семестр)'!$A:$A,)),"")</f>
      </c>
      <c r="B29" s="9">
        <f>_xlfn.IFERROR(INDEX('сводная таблица (семестр)'!B:B,MATCH(ROW(B28),'сводная таблица (семестр)'!$A:$A,)),"")</f>
      </c>
      <c r="C29" s="9">
        <f>_xlfn.IFERROR(INDEX('сводная таблица (семестр)'!C:C,MATCH(ROW(C28),'сводная таблица (семестр)'!$A:$A,)),"")</f>
      </c>
      <c r="D29" s="9">
        <f>_xlfn.IFERROR(INDEX('сводная таблица (семестр)'!D:D,MATCH(ROW(D28),'сводная таблица (семестр)'!$A:$A,)),"")</f>
      </c>
      <c r="E29" s="9">
        <f>_xlfn.IFERROR(INDEX('сводная таблица (семестр)'!E:E,MATCH(ROW(E28),'сводная таблица (семестр)'!$A:$A,)),"")</f>
      </c>
      <c r="F29" s="9">
        <f>_xlfn.IFERROR(INDEX('сводная таблица (семестр)'!F:F,MATCH(ROW(F28),'сводная таблица (семестр)'!$A:$A,)),"")</f>
      </c>
      <c r="G29" s="9">
        <f>_xlfn.IFERROR(INDEX('сводная таблица (семестр)'!G:G,MATCH(ROW(G28),'сводная таблица (семестр)'!$A:$A,)),"")</f>
      </c>
      <c r="H29" s="9">
        <f>_xlfn.IFERROR(INDEX('сводная таблица (семестр)'!H:H,MATCH(ROW(H28),'сводная таблица (семестр)'!$A:$A,)),"")</f>
      </c>
      <c r="I29" s="9">
        <f>_xlfn.IFERROR(INDEX('сводная таблица (семестр)'!I:I,MATCH(ROW(I28),'сводная таблица (семестр)'!$A:$A,)),"")</f>
      </c>
    </row>
    <row r="30" spans="1:9" ht="12.75">
      <c r="A30" s="9">
        <f>_xlfn.IFERROR(INDEX('сводная таблица (семестр)'!A:A,MATCH(ROW(A29),'сводная таблица (семестр)'!$A:$A,)),"")</f>
      </c>
      <c r="B30" s="9">
        <f>_xlfn.IFERROR(INDEX('сводная таблица (семестр)'!B:B,MATCH(ROW(B29),'сводная таблица (семестр)'!$A:$A,)),"")</f>
      </c>
      <c r="C30" s="9">
        <f>_xlfn.IFERROR(INDEX('сводная таблица (семестр)'!C:C,MATCH(ROW(C29),'сводная таблица (семестр)'!$A:$A,)),"")</f>
      </c>
      <c r="D30" s="9">
        <f>_xlfn.IFERROR(INDEX('сводная таблица (семестр)'!D:D,MATCH(ROW(D29),'сводная таблица (семестр)'!$A:$A,)),"")</f>
      </c>
      <c r="E30" s="9">
        <f>_xlfn.IFERROR(INDEX('сводная таблица (семестр)'!E:E,MATCH(ROW(E29),'сводная таблица (семестр)'!$A:$A,)),"")</f>
      </c>
      <c r="F30" s="9">
        <f>_xlfn.IFERROR(INDEX('сводная таблица (семестр)'!F:F,MATCH(ROW(F29),'сводная таблица (семестр)'!$A:$A,)),"")</f>
      </c>
      <c r="G30" s="9">
        <f>_xlfn.IFERROR(INDEX('сводная таблица (семестр)'!G:G,MATCH(ROW(G29),'сводная таблица (семестр)'!$A:$A,)),"")</f>
      </c>
      <c r="H30" s="9">
        <f>_xlfn.IFERROR(INDEX('сводная таблица (семестр)'!H:H,MATCH(ROW(H29),'сводная таблица (семестр)'!$A:$A,)),"")</f>
      </c>
      <c r="I30" s="9">
        <f>_xlfn.IFERROR(INDEX('сводная таблица (семестр)'!I:I,MATCH(ROW(I29),'сводная таблица (семестр)'!$A:$A,)),"")</f>
      </c>
    </row>
    <row r="31" spans="1:9" ht="12.75">
      <c r="A31" s="9">
        <f>_xlfn.IFERROR(INDEX('сводная таблица (семестр)'!A:A,MATCH(ROW(A30),'сводная таблица (семестр)'!$A:$A,)),"")</f>
      </c>
      <c r="B31" s="9">
        <f>_xlfn.IFERROR(INDEX('сводная таблица (семестр)'!B:B,MATCH(ROW(B30),'сводная таблица (семестр)'!$A:$A,)),"")</f>
      </c>
      <c r="C31" s="9">
        <f>_xlfn.IFERROR(INDEX('сводная таблица (семестр)'!C:C,MATCH(ROW(C30),'сводная таблица (семестр)'!$A:$A,)),"")</f>
      </c>
      <c r="D31" s="9">
        <f>_xlfn.IFERROR(INDEX('сводная таблица (семестр)'!D:D,MATCH(ROW(D30),'сводная таблица (семестр)'!$A:$A,)),"")</f>
      </c>
      <c r="E31" s="9">
        <f>_xlfn.IFERROR(INDEX('сводная таблица (семестр)'!E:E,MATCH(ROW(E30),'сводная таблица (семестр)'!$A:$A,)),"")</f>
      </c>
      <c r="F31" s="9">
        <f>_xlfn.IFERROR(INDEX('сводная таблица (семестр)'!F:F,MATCH(ROW(F30),'сводная таблица (семестр)'!$A:$A,)),"")</f>
      </c>
      <c r="G31" s="9">
        <f>_xlfn.IFERROR(INDEX('сводная таблица (семестр)'!G:G,MATCH(ROW(G30),'сводная таблица (семестр)'!$A:$A,)),"")</f>
      </c>
      <c r="H31" s="9">
        <f>_xlfn.IFERROR(INDEX('сводная таблица (семестр)'!H:H,MATCH(ROW(H30),'сводная таблица (семестр)'!$A:$A,)),"")</f>
      </c>
      <c r="I31" s="9">
        <f>_xlfn.IFERROR(INDEX('сводная таблица (семестр)'!I:I,MATCH(ROW(I30),'сводная таблица (семестр)'!$A:$A,)),"")</f>
      </c>
    </row>
    <row r="32" spans="1:9" ht="12.75">
      <c r="A32" s="9">
        <f>_xlfn.IFERROR(INDEX('сводная таблица (семестр)'!A:A,MATCH(ROW(A31),'сводная таблица (семестр)'!$A:$A,)),"")</f>
      </c>
      <c r="B32" s="9">
        <f>_xlfn.IFERROR(INDEX('сводная таблица (семестр)'!B:B,MATCH(ROW(B31),'сводная таблица (семестр)'!$A:$A,)),"")</f>
      </c>
      <c r="C32" s="9">
        <f>_xlfn.IFERROR(INDEX('сводная таблица (семестр)'!C:C,MATCH(ROW(C31),'сводная таблица (семестр)'!$A:$A,)),"")</f>
      </c>
      <c r="D32" s="9">
        <f>_xlfn.IFERROR(INDEX('сводная таблица (семестр)'!D:D,MATCH(ROW(D31),'сводная таблица (семестр)'!$A:$A,)),"")</f>
      </c>
      <c r="E32" s="9">
        <f>_xlfn.IFERROR(INDEX('сводная таблица (семестр)'!E:E,MATCH(ROW(E31),'сводная таблица (семестр)'!$A:$A,)),"")</f>
      </c>
      <c r="F32" s="9">
        <f>_xlfn.IFERROR(INDEX('сводная таблица (семестр)'!F:F,MATCH(ROW(F31),'сводная таблица (семестр)'!$A:$A,)),"")</f>
      </c>
      <c r="G32" s="9">
        <f>_xlfn.IFERROR(INDEX('сводная таблица (семестр)'!G:G,MATCH(ROW(G31),'сводная таблица (семестр)'!$A:$A,)),"")</f>
      </c>
      <c r="H32" s="9">
        <f>_xlfn.IFERROR(INDEX('сводная таблица (семестр)'!H:H,MATCH(ROW(H31),'сводная таблица (семестр)'!$A:$A,)),"")</f>
      </c>
      <c r="I32" s="9">
        <f>_xlfn.IFERROR(INDEX('сводная таблица (семестр)'!I:I,MATCH(ROW(I31),'сводная таблица (семестр)'!$A:$A,)),"")</f>
      </c>
    </row>
    <row r="33" spans="1:9" ht="12.75">
      <c r="A33" s="9">
        <f>_xlfn.IFERROR(INDEX('сводная таблица (семестр)'!A:A,MATCH(ROW(A32),'сводная таблица (семестр)'!$A:$A,)),"")</f>
      </c>
      <c r="B33" s="9">
        <f>_xlfn.IFERROR(INDEX('сводная таблица (семестр)'!B:B,MATCH(ROW(B32),'сводная таблица (семестр)'!$A:$A,)),"")</f>
      </c>
      <c r="C33" s="9">
        <f>_xlfn.IFERROR(INDEX('сводная таблица (семестр)'!C:C,MATCH(ROW(C32),'сводная таблица (семестр)'!$A:$A,)),"")</f>
      </c>
      <c r="D33" s="9">
        <f>_xlfn.IFERROR(INDEX('сводная таблица (семестр)'!D:D,MATCH(ROW(D32),'сводная таблица (семестр)'!$A:$A,)),"")</f>
      </c>
      <c r="E33" s="9">
        <f>_xlfn.IFERROR(INDEX('сводная таблица (семестр)'!E:E,MATCH(ROW(E32),'сводная таблица (семестр)'!$A:$A,)),"")</f>
      </c>
      <c r="F33" s="9">
        <f>_xlfn.IFERROR(INDEX('сводная таблица (семестр)'!F:F,MATCH(ROW(F32),'сводная таблица (семестр)'!$A:$A,)),"")</f>
      </c>
      <c r="G33" s="9">
        <f>_xlfn.IFERROR(INDEX('сводная таблица (семестр)'!G:G,MATCH(ROW(G32),'сводная таблица (семестр)'!$A:$A,)),"")</f>
      </c>
      <c r="H33" s="9">
        <f>_xlfn.IFERROR(INDEX('сводная таблица (семестр)'!H:H,MATCH(ROW(H32),'сводная таблица (семестр)'!$A:$A,)),"")</f>
      </c>
      <c r="I33" s="9">
        <f>_xlfn.IFERROR(INDEX('сводная таблица (семестр)'!I:I,MATCH(ROW(I32),'сводная таблица (семестр)'!$A:$A,)),"")</f>
      </c>
    </row>
    <row r="34" spans="1:9" ht="12.75">
      <c r="A34" s="9">
        <f>_xlfn.IFERROR(INDEX('сводная таблица (семестр)'!A:A,MATCH(ROW(A33),'сводная таблица (семестр)'!$A:$A,)),"")</f>
      </c>
      <c r="B34" s="9">
        <f>_xlfn.IFERROR(INDEX('сводная таблица (семестр)'!B:B,MATCH(ROW(B33),'сводная таблица (семестр)'!$A:$A,)),"")</f>
      </c>
      <c r="C34" s="9">
        <f>_xlfn.IFERROR(INDEX('сводная таблица (семестр)'!C:C,MATCH(ROW(C33),'сводная таблица (семестр)'!$A:$A,)),"")</f>
      </c>
      <c r="D34" s="9">
        <f>_xlfn.IFERROR(INDEX('сводная таблица (семестр)'!D:D,MATCH(ROW(D33),'сводная таблица (семестр)'!$A:$A,)),"")</f>
      </c>
      <c r="E34" s="9">
        <f>_xlfn.IFERROR(INDEX('сводная таблица (семестр)'!E:E,MATCH(ROW(E33),'сводная таблица (семестр)'!$A:$A,)),"")</f>
      </c>
      <c r="F34" s="9">
        <f>_xlfn.IFERROR(INDEX('сводная таблица (семестр)'!F:F,MATCH(ROW(F33),'сводная таблица (семестр)'!$A:$A,)),"")</f>
      </c>
      <c r="G34" s="9">
        <f>_xlfn.IFERROR(INDEX('сводная таблица (семестр)'!G:G,MATCH(ROW(G33),'сводная таблица (семестр)'!$A:$A,)),"")</f>
      </c>
      <c r="H34" s="9">
        <f>_xlfn.IFERROR(INDEX('сводная таблица (семестр)'!H:H,MATCH(ROW(H33),'сводная таблица (семестр)'!$A:$A,)),"")</f>
      </c>
      <c r="I34" s="9">
        <f>_xlfn.IFERROR(INDEX('сводная таблица (семестр)'!I:I,MATCH(ROW(I33),'сводная таблица (семестр)'!$A:$A,)),"")</f>
      </c>
    </row>
    <row r="35" spans="1:9" ht="12.75">
      <c r="A35" s="9">
        <f>_xlfn.IFERROR(INDEX('сводная таблица (семестр)'!A:A,MATCH(ROW(A34),'сводная таблица (семестр)'!$A:$A,)),"")</f>
      </c>
      <c r="B35" s="9">
        <f>_xlfn.IFERROR(INDEX('сводная таблица (семестр)'!B:B,MATCH(ROW(B34),'сводная таблица (семестр)'!$A:$A,)),"")</f>
      </c>
      <c r="C35" s="9">
        <f>_xlfn.IFERROR(INDEX('сводная таблица (семестр)'!C:C,MATCH(ROW(C34),'сводная таблица (семестр)'!$A:$A,)),"")</f>
      </c>
      <c r="D35" s="9">
        <f>_xlfn.IFERROR(INDEX('сводная таблица (семестр)'!D:D,MATCH(ROW(D34),'сводная таблица (семестр)'!$A:$A,)),"")</f>
      </c>
      <c r="E35" s="9">
        <f>_xlfn.IFERROR(INDEX('сводная таблица (семестр)'!E:E,MATCH(ROW(E34),'сводная таблица (семестр)'!$A:$A,)),"")</f>
      </c>
      <c r="F35" s="9">
        <f>_xlfn.IFERROR(INDEX('сводная таблица (семестр)'!F:F,MATCH(ROW(F34),'сводная таблица (семестр)'!$A:$A,)),"")</f>
      </c>
      <c r="G35" s="9">
        <f>_xlfn.IFERROR(INDEX('сводная таблица (семестр)'!G:G,MATCH(ROW(G34),'сводная таблица (семестр)'!$A:$A,)),"")</f>
      </c>
      <c r="H35" s="9">
        <f>_xlfn.IFERROR(INDEX('сводная таблица (семестр)'!H:H,MATCH(ROW(H34),'сводная таблица (семестр)'!$A:$A,)),"")</f>
      </c>
      <c r="I35" s="9">
        <f>_xlfn.IFERROR(INDEX('сводная таблица (семестр)'!I:I,MATCH(ROW(I34),'сводная таблица (семестр)'!$A:$A,)),"")</f>
      </c>
    </row>
    <row r="36" spans="1:9" ht="12.75">
      <c r="A36" s="9">
        <f>_xlfn.IFERROR(INDEX('сводная таблица (семестр)'!A:A,MATCH(ROW(A35),'сводная таблица (семестр)'!$A:$A,)),"")</f>
      </c>
      <c r="B36" s="9">
        <f>_xlfn.IFERROR(INDEX('сводная таблица (семестр)'!B:B,MATCH(ROW(B35),'сводная таблица (семестр)'!$A:$A,)),"")</f>
      </c>
      <c r="C36" s="9">
        <f>_xlfn.IFERROR(INDEX('сводная таблица (семестр)'!C:C,MATCH(ROW(C35),'сводная таблица (семестр)'!$A:$A,)),"")</f>
      </c>
      <c r="D36" s="9">
        <f>_xlfn.IFERROR(INDEX('сводная таблица (семестр)'!D:D,MATCH(ROW(D35),'сводная таблица (семестр)'!$A:$A,)),"")</f>
      </c>
      <c r="E36" s="9">
        <f>_xlfn.IFERROR(INDEX('сводная таблица (семестр)'!E:E,MATCH(ROW(E35),'сводная таблица (семестр)'!$A:$A,)),"")</f>
      </c>
      <c r="F36" s="9">
        <f>_xlfn.IFERROR(INDEX('сводная таблица (семестр)'!F:F,MATCH(ROW(F35),'сводная таблица (семестр)'!$A:$A,)),"")</f>
      </c>
      <c r="G36" s="9">
        <f>_xlfn.IFERROR(INDEX('сводная таблица (семестр)'!G:G,MATCH(ROW(G35),'сводная таблица (семестр)'!$A:$A,)),"")</f>
      </c>
      <c r="H36" s="9">
        <f>_xlfn.IFERROR(INDEX('сводная таблица (семестр)'!H:H,MATCH(ROW(H35),'сводная таблица (семестр)'!$A:$A,)),"")</f>
      </c>
      <c r="I36" s="9">
        <f>_xlfn.IFERROR(INDEX('сводная таблица (семестр)'!I:I,MATCH(ROW(I35),'сводная таблица (семестр)'!$A:$A,)),"")</f>
      </c>
    </row>
    <row r="37" spans="1:9" ht="12.75">
      <c r="A37" s="9">
        <f>_xlfn.IFERROR(INDEX('сводная таблица (семестр)'!A:A,MATCH(ROW(A36),'сводная таблица (семестр)'!$A:$A,)),"")</f>
        <v>36</v>
      </c>
      <c r="B37" s="9" t="str">
        <f>_xlfn.IFERROR(INDEX('сводная таблица (семестр)'!B:B,MATCH(ROW(B36),'сводная таблица (семестр)'!$A:$A,)),"")</f>
        <v>приход гостей и поездки в гости</v>
      </c>
      <c r="C37" s="9">
        <f>_xlfn.IFERROR(INDEX('сводная таблица (семестр)'!C:C,MATCH(ROW(C36),'сводная таблица (семестр)'!$A:$A,)),"")</f>
        <v>1.5</v>
      </c>
      <c r="D37" s="9">
        <f>_xlfn.IFERROR(INDEX('сводная таблица (семестр)'!D:D,MATCH(ROW(D36),'сводная таблица (семестр)'!$A:$A,)),"")</f>
        <v>1.75</v>
      </c>
      <c r="E37" s="9">
        <f>_xlfn.IFERROR(INDEX('сводная таблица (семестр)'!E:E,MATCH(ROW(E36),'сводная таблица (семестр)'!$A:$A,)),"")</f>
        <v>3.25</v>
      </c>
      <c r="F37" s="9">
        <f>_xlfn.IFERROR(INDEX('сводная таблица (семестр)'!F:F,MATCH(ROW(F36),'сводная таблица (семестр)'!$A:$A,)),"")</f>
        <v>0</v>
      </c>
      <c r="G37" s="9">
        <f>_xlfn.IFERROR(INDEX('сводная таблица (семестр)'!G:G,MATCH(ROW(G36),'сводная таблица (семестр)'!$A:$A,)),"")</f>
        <v>0</v>
      </c>
      <c r="H37" s="9">
        <f>_xlfn.IFERROR(INDEX('сводная таблица (семестр)'!H:H,MATCH(ROW(H36),'сводная таблица (семестр)'!$A:$A,)),"")</f>
        <v>0</v>
      </c>
      <c r="I37" s="9">
        <f>_xlfn.IFERROR(INDEX('сводная таблица (семестр)'!I:I,MATCH(ROW(I36),'сводная таблица (семестр)'!$A:$A,)),"")</f>
        <v>0</v>
      </c>
    </row>
    <row r="38" spans="1:9" ht="12.75">
      <c r="A38" s="9">
        <f>_xlfn.IFERROR(INDEX('сводная таблица (семестр)'!A:A,MATCH(ROW(A37),'сводная таблица (семестр)'!$A:$A,)),"")</f>
      </c>
      <c r="B38" s="9">
        <f>_xlfn.IFERROR(INDEX('сводная таблица (семестр)'!B:B,MATCH(ROW(B37),'сводная таблица (семестр)'!$A:$A,)),"")</f>
      </c>
      <c r="C38" s="9">
        <f>_xlfn.IFERROR(INDEX('сводная таблица (семестр)'!C:C,MATCH(ROW(C37),'сводная таблица (семестр)'!$A:$A,)),"")</f>
      </c>
      <c r="D38" s="9">
        <f>_xlfn.IFERROR(INDEX('сводная таблица (семестр)'!D:D,MATCH(ROW(D37),'сводная таблица (семестр)'!$A:$A,)),"")</f>
      </c>
      <c r="E38" s="9">
        <f>_xlfn.IFERROR(INDEX('сводная таблица (семестр)'!E:E,MATCH(ROW(E37),'сводная таблица (семестр)'!$A:$A,)),"")</f>
      </c>
      <c r="F38" s="9">
        <f>_xlfn.IFERROR(INDEX('сводная таблица (семестр)'!F:F,MATCH(ROW(F37),'сводная таблица (семестр)'!$A:$A,)),"")</f>
      </c>
      <c r="G38" s="9">
        <f>_xlfn.IFERROR(INDEX('сводная таблица (семестр)'!G:G,MATCH(ROW(G37),'сводная таблица (семестр)'!$A:$A,)),"")</f>
      </c>
      <c r="H38" s="9">
        <f>_xlfn.IFERROR(INDEX('сводная таблица (семестр)'!H:H,MATCH(ROW(H37),'сводная таблица (семестр)'!$A:$A,)),"")</f>
      </c>
      <c r="I38" s="9">
        <f>_xlfn.IFERROR(INDEX('сводная таблица (семестр)'!I:I,MATCH(ROW(I37),'сводная таблица (семестр)'!$A:$A,)),"")</f>
      </c>
    </row>
    <row r="39" spans="1:9" ht="12.75">
      <c r="A39" s="9">
        <f>_xlfn.IFERROR(INDEX('сводная таблица (семестр)'!A:A,MATCH(ROW(A38),'сводная таблица (семестр)'!$A:$A,)),"")</f>
      </c>
      <c r="B39" s="9">
        <f>_xlfn.IFERROR(INDEX('сводная таблица (семестр)'!B:B,MATCH(ROW(B38),'сводная таблица (семестр)'!$A:$A,)),"")</f>
      </c>
      <c r="C39" s="9">
        <f>_xlfn.IFERROR(INDEX('сводная таблица (семестр)'!C:C,MATCH(ROW(C38),'сводная таблица (семестр)'!$A:$A,)),"")</f>
      </c>
      <c r="D39" s="9">
        <f>_xlfn.IFERROR(INDEX('сводная таблица (семестр)'!D:D,MATCH(ROW(D38),'сводная таблица (семестр)'!$A:$A,)),"")</f>
      </c>
      <c r="E39" s="9">
        <f>_xlfn.IFERROR(INDEX('сводная таблица (семестр)'!E:E,MATCH(ROW(E38),'сводная таблица (семестр)'!$A:$A,)),"")</f>
      </c>
      <c r="F39" s="9">
        <f>_xlfn.IFERROR(INDEX('сводная таблица (семестр)'!F:F,MATCH(ROW(F38),'сводная таблица (семестр)'!$A:$A,)),"")</f>
      </c>
      <c r="G39" s="9">
        <f>_xlfn.IFERROR(INDEX('сводная таблица (семестр)'!G:G,MATCH(ROW(G38),'сводная таблица (семестр)'!$A:$A,)),"")</f>
      </c>
      <c r="H39" s="9">
        <f>_xlfn.IFERROR(INDEX('сводная таблица (семестр)'!H:H,MATCH(ROW(H38),'сводная таблица (семестр)'!$A:$A,)),"")</f>
      </c>
      <c r="I39" s="9">
        <f>_xlfn.IFERROR(INDEX('сводная таблица (семестр)'!I:I,MATCH(ROW(I38),'сводная таблица (семестр)'!$A:$A,)),"")</f>
      </c>
    </row>
    <row r="40" spans="1:9" ht="12.75">
      <c r="A40" s="9">
        <f>_xlfn.IFERROR(INDEX('сводная таблица (семестр)'!A:A,MATCH(ROW(A39),'сводная таблица (семестр)'!$A:$A,)),"")</f>
      </c>
      <c r="B40" s="9">
        <f>_xlfn.IFERROR(INDEX('сводная таблица (семестр)'!B:B,MATCH(ROW(B39),'сводная таблица (семестр)'!$A:$A,)),"")</f>
      </c>
      <c r="C40" s="9">
        <f>_xlfn.IFERROR(INDEX('сводная таблица (семестр)'!C:C,MATCH(ROW(C39),'сводная таблица (семестр)'!$A:$A,)),"")</f>
      </c>
      <c r="D40" s="9">
        <f>_xlfn.IFERROR(INDEX('сводная таблица (семестр)'!D:D,MATCH(ROW(D39),'сводная таблица (семестр)'!$A:$A,)),"")</f>
      </c>
      <c r="E40" s="9">
        <f>_xlfn.IFERROR(INDEX('сводная таблица (семестр)'!E:E,MATCH(ROW(E39),'сводная таблица (семестр)'!$A:$A,)),"")</f>
      </c>
      <c r="F40" s="9">
        <f>_xlfn.IFERROR(INDEX('сводная таблица (семестр)'!F:F,MATCH(ROW(F39),'сводная таблица (семестр)'!$A:$A,)),"")</f>
      </c>
      <c r="G40" s="9">
        <f>_xlfn.IFERROR(INDEX('сводная таблица (семестр)'!G:G,MATCH(ROW(G39),'сводная таблица (семестр)'!$A:$A,)),"")</f>
      </c>
      <c r="H40" s="9">
        <f>_xlfn.IFERROR(INDEX('сводная таблица (семестр)'!H:H,MATCH(ROW(H39),'сводная таблица (семестр)'!$A:$A,)),"")</f>
      </c>
      <c r="I40" s="9">
        <f>_xlfn.IFERROR(INDEX('сводная таблица (семестр)'!I:I,MATCH(ROW(I39),'сводная таблица (семестр)'!$A:$A,)),"")</f>
      </c>
    </row>
    <row r="41" spans="1:9" ht="12.75">
      <c r="A41" s="9">
        <f>_xlfn.IFERROR(INDEX('сводная таблица (семестр)'!A:A,MATCH(ROW(A40),'сводная таблица (семестр)'!$A:$A,)),"")</f>
      </c>
      <c r="B41" s="9">
        <f>_xlfn.IFERROR(INDEX('сводная таблица (семестр)'!B:B,MATCH(ROW(B40),'сводная таблица (семестр)'!$A:$A,)),"")</f>
      </c>
      <c r="C41" s="9">
        <f>_xlfn.IFERROR(INDEX('сводная таблица (семестр)'!C:C,MATCH(ROW(C40),'сводная таблица (семестр)'!$A:$A,)),"")</f>
      </c>
      <c r="D41" s="9">
        <f>_xlfn.IFERROR(INDEX('сводная таблица (семестр)'!D:D,MATCH(ROW(D40),'сводная таблица (семестр)'!$A:$A,)),"")</f>
      </c>
      <c r="E41" s="9">
        <f>_xlfn.IFERROR(INDEX('сводная таблица (семестр)'!E:E,MATCH(ROW(E40),'сводная таблица (семестр)'!$A:$A,)),"")</f>
      </c>
      <c r="F41" s="9">
        <f>_xlfn.IFERROR(INDEX('сводная таблица (семестр)'!F:F,MATCH(ROW(F40),'сводная таблица (семестр)'!$A:$A,)),"")</f>
      </c>
      <c r="G41" s="9">
        <f>_xlfn.IFERROR(INDEX('сводная таблица (семестр)'!G:G,MATCH(ROW(G40),'сводная таблица (семестр)'!$A:$A,)),"")</f>
      </c>
      <c r="H41" s="9">
        <f>_xlfn.IFERROR(INDEX('сводная таблица (семестр)'!H:H,MATCH(ROW(H40),'сводная таблица (семестр)'!$A:$A,)),"")</f>
      </c>
      <c r="I41" s="9">
        <f>_xlfn.IFERROR(INDEX('сводная таблица (семестр)'!I:I,MATCH(ROW(I40),'сводная таблица (семестр)'!$A:$A,)),"")</f>
      </c>
    </row>
    <row r="42" spans="1:9" ht="12.75">
      <c r="A42" s="9">
        <f>_xlfn.IFERROR(INDEX('сводная таблица (семестр)'!A:A,MATCH(ROW(A41),'сводная таблица (семестр)'!$A:$A,)),"")</f>
      </c>
      <c r="B42" s="9">
        <f>_xlfn.IFERROR(INDEX('сводная таблица (семестр)'!B:B,MATCH(ROW(B41),'сводная таблица (семестр)'!$A:$A,)),"")</f>
      </c>
      <c r="C42" s="9">
        <f>_xlfn.IFERROR(INDEX('сводная таблица (семестр)'!C:C,MATCH(ROW(C41),'сводная таблица (семестр)'!$A:$A,)),"")</f>
      </c>
      <c r="D42" s="9">
        <f>_xlfn.IFERROR(INDEX('сводная таблица (семестр)'!D:D,MATCH(ROW(D41),'сводная таблица (семестр)'!$A:$A,)),"")</f>
      </c>
      <c r="E42" s="9">
        <f>_xlfn.IFERROR(INDEX('сводная таблица (семестр)'!E:E,MATCH(ROW(E41),'сводная таблица (семестр)'!$A:$A,)),"")</f>
      </c>
      <c r="F42" s="9">
        <f>_xlfn.IFERROR(INDEX('сводная таблица (семестр)'!F:F,MATCH(ROW(F41),'сводная таблица (семестр)'!$A:$A,)),"")</f>
      </c>
      <c r="G42" s="9">
        <f>_xlfn.IFERROR(INDEX('сводная таблица (семестр)'!G:G,MATCH(ROW(G41),'сводная таблица (семестр)'!$A:$A,)),"")</f>
      </c>
      <c r="H42" s="9">
        <f>_xlfn.IFERROR(INDEX('сводная таблица (семестр)'!H:H,MATCH(ROW(H41),'сводная таблица (семестр)'!$A:$A,)),"")</f>
      </c>
      <c r="I42" s="9">
        <f>_xlfn.IFERROR(INDEX('сводная таблица (семестр)'!I:I,MATCH(ROW(I41),'сводная таблица (семестр)'!$A:$A,)),"")</f>
      </c>
    </row>
    <row r="43" spans="1:9" ht="12.75">
      <c r="A43" s="9">
        <f>_xlfn.IFERROR(INDEX('сводная таблица (семестр)'!A:A,MATCH(ROW(A42),'сводная таблица (семестр)'!$A:$A,)),"")</f>
      </c>
      <c r="B43" s="9">
        <f>_xlfn.IFERROR(INDEX('сводная таблица (семестр)'!B:B,MATCH(ROW(B42),'сводная таблица (семестр)'!$A:$A,)),"")</f>
      </c>
      <c r="C43" s="9">
        <f>_xlfn.IFERROR(INDEX('сводная таблица (семестр)'!C:C,MATCH(ROW(C42),'сводная таблица (семестр)'!$A:$A,)),"")</f>
      </c>
      <c r="D43" s="9">
        <f>_xlfn.IFERROR(INDEX('сводная таблица (семестр)'!D:D,MATCH(ROW(D42),'сводная таблица (семестр)'!$A:$A,)),"")</f>
      </c>
      <c r="E43" s="9">
        <f>_xlfn.IFERROR(INDEX('сводная таблица (семестр)'!E:E,MATCH(ROW(E42),'сводная таблица (семестр)'!$A:$A,)),"")</f>
      </c>
      <c r="F43" s="9">
        <f>_xlfn.IFERROR(INDEX('сводная таблица (семестр)'!F:F,MATCH(ROW(F42),'сводная таблица (семестр)'!$A:$A,)),"")</f>
      </c>
      <c r="G43" s="9">
        <f>_xlfn.IFERROR(INDEX('сводная таблица (семестр)'!G:G,MATCH(ROW(G42),'сводная таблица (семестр)'!$A:$A,)),"")</f>
      </c>
      <c r="H43" s="9">
        <f>_xlfn.IFERROR(INDEX('сводная таблица (семестр)'!H:H,MATCH(ROW(H42),'сводная таблица (семестр)'!$A:$A,)),"")</f>
      </c>
      <c r="I43" s="9">
        <f>_xlfn.IFERROR(INDEX('сводная таблица (семестр)'!I:I,MATCH(ROW(I42),'сводная таблица (семестр)'!$A:$A,)),"")</f>
      </c>
    </row>
    <row r="44" spans="1:9" ht="12.75">
      <c r="A44" s="9">
        <f>_xlfn.IFERROR(INDEX('сводная таблица (семестр)'!A:A,MATCH(ROW(A43),'сводная таблица (семестр)'!$A:$A,)),"")</f>
      </c>
      <c r="B44" s="9">
        <f>_xlfn.IFERROR(INDEX('сводная таблица (семестр)'!B:B,MATCH(ROW(B43),'сводная таблица (семестр)'!$A:$A,)),"")</f>
      </c>
      <c r="C44" s="9">
        <f>_xlfn.IFERROR(INDEX('сводная таблица (семестр)'!C:C,MATCH(ROW(C43),'сводная таблица (семестр)'!$A:$A,)),"")</f>
      </c>
      <c r="D44" s="9">
        <f>_xlfn.IFERROR(INDEX('сводная таблица (семестр)'!D:D,MATCH(ROW(D43),'сводная таблица (семестр)'!$A:$A,)),"")</f>
      </c>
      <c r="E44" s="9">
        <f>_xlfn.IFERROR(INDEX('сводная таблица (семестр)'!E:E,MATCH(ROW(E43),'сводная таблица (семестр)'!$A:$A,)),"")</f>
      </c>
      <c r="F44" s="9">
        <f>_xlfn.IFERROR(INDEX('сводная таблица (семестр)'!F:F,MATCH(ROW(F43),'сводная таблица (семестр)'!$A:$A,)),"")</f>
      </c>
      <c r="G44" s="9">
        <f>_xlfn.IFERROR(INDEX('сводная таблица (семестр)'!G:G,MATCH(ROW(G43),'сводная таблица (семестр)'!$A:$A,)),"")</f>
      </c>
      <c r="H44" s="9">
        <f>_xlfn.IFERROR(INDEX('сводная таблица (семестр)'!H:H,MATCH(ROW(H43),'сводная таблица (семестр)'!$A:$A,)),"")</f>
      </c>
      <c r="I44" s="9">
        <f>_xlfn.IFERROR(INDEX('сводная таблица (семестр)'!I:I,MATCH(ROW(I43),'сводная таблица (семестр)'!$A:$A,)),"")</f>
      </c>
    </row>
    <row r="45" spans="1:9" ht="12.75">
      <c r="A45" s="9">
        <f>_xlfn.IFERROR(INDEX('сводная таблица (семестр)'!A:A,MATCH(ROW(A44),'сводная таблица (семестр)'!$A:$A,)),"")</f>
      </c>
      <c r="B45" s="9">
        <f>_xlfn.IFERROR(INDEX('сводная таблица (семестр)'!B:B,MATCH(ROW(B44),'сводная таблица (семестр)'!$A:$A,)),"")</f>
      </c>
      <c r="C45" s="9">
        <f>_xlfn.IFERROR(INDEX('сводная таблица (семестр)'!C:C,MATCH(ROW(C44),'сводная таблица (семестр)'!$A:$A,)),"")</f>
      </c>
      <c r="D45" s="9">
        <f>_xlfn.IFERROR(INDEX('сводная таблица (семестр)'!D:D,MATCH(ROW(D44),'сводная таблица (семестр)'!$A:$A,)),"")</f>
      </c>
      <c r="E45" s="9">
        <f>_xlfn.IFERROR(INDEX('сводная таблица (семестр)'!E:E,MATCH(ROW(E44),'сводная таблица (семестр)'!$A:$A,)),"")</f>
      </c>
      <c r="F45" s="9">
        <f>_xlfn.IFERROR(INDEX('сводная таблица (семестр)'!F:F,MATCH(ROW(F44),'сводная таблица (семестр)'!$A:$A,)),"")</f>
      </c>
      <c r="G45" s="9">
        <f>_xlfn.IFERROR(INDEX('сводная таблица (семестр)'!G:G,MATCH(ROW(G44),'сводная таблица (семестр)'!$A:$A,)),"")</f>
      </c>
      <c r="H45" s="9">
        <f>_xlfn.IFERROR(INDEX('сводная таблица (семестр)'!H:H,MATCH(ROW(H44),'сводная таблица (семестр)'!$A:$A,)),"")</f>
      </c>
      <c r="I45" s="9">
        <f>_xlfn.IFERROR(INDEX('сводная таблица (семестр)'!I:I,MATCH(ROW(I44),'сводная таблица (семестр)'!$A:$A,)),"")</f>
      </c>
    </row>
    <row r="46" spans="1:9" ht="12.75">
      <c r="A46" s="9">
        <f>_xlfn.IFERROR(INDEX('сводная таблица (семестр)'!A:A,MATCH(ROW(A45),'сводная таблица (семестр)'!$A:$A,)),"")</f>
        <v>45</v>
      </c>
      <c r="B46" s="9" t="str">
        <f>_xlfn.IFERROR(INDEX('сводная таблица (семестр)'!B:B,MATCH(ROW(B45),'сводная таблица (семестр)'!$A:$A,)),"")</f>
        <v>Использование компьютера</v>
      </c>
      <c r="C46" s="9">
        <f>_xlfn.IFERROR(INDEX('сводная таблица (семестр)'!C:C,MATCH(ROW(C45),'сводная таблица (семестр)'!$A:$A,)),"")</f>
        <v>1.25</v>
      </c>
      <c r="D46" s="9">
        <f>_xlfn.IFERROR(INDEX('сводная таблица (семестр)'!D:D,MATCH(ROW(D45),'сводная таблица (семестр)'!$A:$A,)),"")</f>
        <v>4.5</v>
      </c>
      <c r="E46" s="9">
        <f>_xlfn.IFERROR(INDEX('сводная таблица (семестр)'!E:E,MATCH(ROW(E45),'сводная таблица (семестр)'!$A:$A,)),"")</f>
        <v>5.75</v>
      </c>
      <c r="F46" s="9">
        <f>_xlfn.IFERROR(INDEX('сводная таблица (семестр)'!F:F,MATCH(ROW(F45),'сводная таблица (семестр)'!$A:$A,)),"")</f>
        <v>0</v>
      </c>
      <c r="G46" s="9">
        <f>_xlfn.IFERROR(INDEX('сводная таблица (семестр)'!G:G,MATCH(ROW(G45),'сводная таблица (семестр)'!$A:$A,)),"")</f>
        <v>0</v>
      </c>
      <c r="H46" s="9">
        <f>_xlfn.IFERROR(INDEX('сводная таблица (семестр)'!H:H,MATCH(ROW(H45),'сводная таблица (семестр)'!$A:$A,)),"")</f>
        <v>0</v>
      </c>
      <c r="I46" s="9">
        <f>_xlfn.IFERROR(INDEX('сводная таблица (семестр)'!I:I,MATCH(ROW(I45),'сводная таблица (семестр)'!$A:$A,)),"")</f>
        <v>0</v>
      </c>
    </row>
    <row r="47" spans="1:9" ht="12.75">
      <c r="A47" s="9">
        <f>_xlfn.IFERROR(INDEX('сводная таблица (семестр)'!A:A,MATCH(ROW(A46),'сводная таблица (семестр)'!$A:$A,)),"")</f>
      </c>
      <c r="B47" s="9">
        <f>_xlfn.IFERROR(INDEX('сводная таблица (семестр)'!B:B,MATCH(ROW(B46),'сводная таблица (семестр)'!$A:$A,)),"")</f>
      </c>
      <c r="C47" s="9">
        <f>_xlfn.IFERROR(INDEX('сводная таблица (семестр)'!C:C,MATCH(ROW(C46),'сводная таблица (семестр)'!$A:$A,)),"")</f>
      </c>
      <c r="D47" s="9">
        <f>_xlfn.IFERROR(INDEX('сводная таблица (семестр)'!D:D,MATCH(ROW(D46),'сводная таблица (семестр)'!$A:$A,)),"")</f>
      </c>
      <c r="E47" s="9">
        <f>_xlfn.IFERROR(INDEX('сводная таблица (семестр)'!E:E,MATCH(ROW(E46),'сводная таблица (семестр)'!$A:$A,)),"")</f>
      </c>
      <c r="F47" s="9">
        <f>_xlfn.IFERROR(INDEX('сводная таблица (семестр)'!F:F,MATCH(ROW(F46),'сводная таблица (семестр)'!$A:$A,)),"")</f>
      </c>
      <c r="G47" s="9">
        <f>_xlfn.IFERROR(INDEX('сводная таблица (семестр)'!G:G,MATCH(ROW(G46),'сводная таблица (семестр)'!$A:$A,)),"")</f>
      </c>
      <c r="H47" s="9">
        <f>_xlfn.IFERROR(INDEX('сводная таблица (семестр)'!H:H,MATCH(ROW(H46),'сводная таблица (семестр)'!$A:$A,)),"")</f>
      </c>
      <c r="I47" s="9">
        <f>_xlfn.IFERROR(INDEX('сводная таблица (семестр)'!I:I,MATCH(ROW(I46),'сводная таблица (семестр)'!$A:$A,)),"")</f>
      </c>
    </row>
    <row r="48" spans="1:9" ht="12.75">
      <c r="A48" s="9">
        <f>_xlfn.IFERROR(INDEX('сводная таблица (семестр)'!A:A,MATCH(ROW(A47),'сводная таблица (семестр)'!$A:$A,)),"")</f>
      </c>
      <c r="B48" s="9">
        <f>_xlfn.IFERROR(INDEX('сводная таблица (семестр)'!B:B,MATCH(ROW(B47),'сводная таблица (семестр)'!$A:$A,)),"")</f>
      </c>
      <c r="C48" s="9">
        <f>_xlfn.IFERROR(INDEX('сводная таблица (семестр)'!C:C,MATCH(ROW(C47),'сводная таблица (семестр)'!$A:$A,)),"")</f>
      </c>
      <c r="D48" s="9">
        <f>_xlfn.IFERROR(INDEX('сводная таблица (семестр)'!D:D,MATCH(ROW(D47),'сводная таблица (семестр)'!$A:$A,)),"")</f>
      </c>
      <c r="E48" s="9">
        <f>_xlfn.IFERROR(INDEX('сводная таблица (семестр)'!E:E,MATCH(ROW(E47),'сводная таблица (семестр)'!$A:$A,)),"")</f>
      </c>
      <c r="F48" s="9">
        <f>_xlfn.IFERROR(INDEX('сводная таблица (семестр)'!F:F,MATCH(ROW(F47),'сводная таблица (семестр)'!$A:$A,)),"")</f>
      </c>
      <c r="G48" s="9">
        <f>_xlfn.IFERROR(INDEX('сводная таблица (семестр)'!G:G,MATCH(ROW(G47),'сводная таблица (семестр)'!$A:$A,)),"")</f>
      </c>
      <c r="H48" s="9">
        <f>_xlfn.IFERROR(INDEX('сводная таблица (семестр)'!H:H,MATCH(ROW(H47),'сводная таблица (семестр)'!$A:$A,)),"")</f>
      </c>
      <c r="I48" s="9">
        <f>_xlfn.IFERROR(INDEX('сводная таблица (семестр)'!I:I,MATCH(ROW(I47),'сводная таблица (семестр)'!$A:$A,)),"")</f>
      </c>
    </row>
    <row r="49" spans="1:9" ht="12.75">
      <c r="A49" s="9">
        <f>_xlfn.IFERROR(INDEX('сводная таблица (семестр)'!A:A,MATCH(ROW(A48),'сводная таблица (семестр)'!$A:$A,)),"")</f>
        <v>48</v>
      </c>
      <c r="B49" s="9" t="str">
        <f>_xlfn.IFERROR(INDEX('сводная таблица (семестр)'!B:B,MATCH(ROW(B48),'сводная таблица (семестр)'!$A:$A,)),"")</f>
        <v>просмоттр телевизора </v>
      </c>
      <c r="C49" s="9">
        <f>_xlfn.IFERROR(INDEX('сводная таблица (семестр)'!C:C,MATCH(ROW(C48),'сводная таблица (семестр)'!$A:$A,)),"")</f>
        <v>1.5</v>
      </c>
      <c r="D49" s="9">
        <f>_xlfn.IFERROR(INDEX('сводная таблица (семестр)'!D:D,MATCH(ROW(D48),'сводная таблица (семестр)'!$A:$A,)),"")</f>
        <v>0</v>
      </c>
      <c r="E49" s="9">
        <f>_xlfn.IFERROR(INDEX('сводная таблица (семестр)'!E:E,MATCH(ROW(E48),'сводная таблица (семестр)'!$A:$A,)),"")</f>
        <v>1.5</v>
      </c>
      <c r="F49" s="9">
        <f>_xlfn.IFERROR(INDEX('сводная таблица (семестр)'!F:F,MATCH(ROW(F48),'сводная таблица (семестр)'!$A:$A,)),"")</f>
        <v>0</v>
      </c>
      <c r="G49" s="9">
        <f>_xlfn.IFERROR(INDEX('сводная таблица (семестр)'!G:G,MATCH(ROW(G48),'сводная таблица (семестр)'!$A:$A,)),"")</f>
        <v>0</v>
      </c>
      <c r="H49" s="9">
        <f>_xlfn.IFERROR(INDEX('сводная таблица (семестр)'!H:H,MATCH(ROW(H48),'сводная таблица (семестр)'!$A:$A,)),"")</f>
        <v>0</v>
      </c>
      <c r="I49" s="9">
        <f>_xlfn.IFERROR(INDEX('сводная таблица (семестр)'!I:I,MATCH(ROW(I48),'сводная таблица (семестр)'!$A:$A,)),"")</f>
        <v>0</v>
      </c>
    </row>
    <row r="50" spans="1:9" ht="12.75">
      <c r="A50" s="9">
        <f>_xlfn.IFERROR(INDEX('сводная таблица (семестр)'!A:A,MATCH(ROW(A49),'сводная таблица (семестр)'!$A:$A,)),"")</f>
        <v>49</v>
      </c>
      <c r="B50" s="9" t="str">
        <f>_xlfn.IFERROR(INDEX('сводная таблица (семестр)'!B:B,MATCH(ROW(B49),'сводная таблица (семестр)'!$A:$A,)),"")</f>
        <v>Прослушивание музыки</v>
      </c>
      <c r="C50" s="9">
        <f>_xlfn.IFERROR(INDEX('сводная таблица (семестр)'!C:C,MATCH(ROW(C49),'сводная таблица (семестр)'!$A:$A,)),"")</f>
        <v>0.25</v>
      </c>
      <c r="D50" s="9">
        <f>_xlfn.IFERROR(INDEX('сводная таблица (семестр)'!D:D,MATCH(ROW(D49),'сводная таблица (семестр)'!$A:$A,)),"")</f>
        <v>0</v>
      </c>
      <c r="E50" s="9">
        <f>_xlfn.IFERROR(INDEX('сводная таблица (семестр)'!E:E,MATCH(ROW(E49),'сводная таблица (семестр)'!$A:$A,)),"")</f>
        <v>0.25</v>
      </c>
      <c r="F50" s="9">
        <f>_xlfn.IFERROR(INDEX('сводная таблица (семестр)'!F:F,MATCH(ROW(F49),'сводная таблица (семестр)'!$A:$A,)),"")</f>
        <v>0</v>
      </c>
      <c r="G50" s="9">
        <f>_xlfn.IFERROR(INDEX('сводная таблица (семестр)'!G:G,MATCH(ROW(G49),'сводная таблица (семестр)'!$A:$A,)),"")</f>
        <v>0</v>
      </c>
      <c r="H50" s="9">
        <f>_xlfn.IFERROR(INDEX('сводная таблица (семестр)'!H:H,MATCH(ROW(H49),'сводная таблица (семестр)'!$A:$A,)),"")</f>
        <v>0</v>
      </c>
      <c r="I50" s="9">
        <f>_xlfn.IFERROR(INDEX('сводная таблица (семестр)'!I:I,MATCH(ROW(I49),'сводная таблица (семестр)'!$A:$A,)),"")</f>
        <v>0</v>
      </c>
    </row>
    <row r="51" spans="1:9" ht="12.75">
      <c r="A51" s="9">
        <f>_xlfn.IFERROR(INDEX('сводная таблица (семестр)'!A:A,MATCH(ROW(A50),'сводная таблица (семестр)'!$A:$A,)),"")</f>
        <v>50</v>
      </c>
      <c r="B51" s="9" t="str">
        <f>_xlfn.IFERROR(INDEX('сводная таблица (семестр)'!B:B,MATCH(ROW(B50),'сводная таблица (семестр)'!$A:$A,)),"")</f>
        <v>Чтение книг</v>
      </c>
      <c r="C51" s="9">
        <f>_xlfn.IFERROR(INDEX('сводная таблица (семестр)'!C:C,MATCH(ROW(C50),'сводная таблица (семестр)'!$A:$A,)),"")</f>
        <v>5</v>
      </c>
      <c r="D51" s="9">
        <f>_xlfn.IFERROR(INDEX('сводная таблица (семестр)'!D:D,MATCH(ROW(D50),'сводная таблица (семестр)'!$A:$A,)),"")</f>
        <v>5.75</v>
      </c>
      <c r="E51" s="9">
        <f>_xlfn.IFERROR(INDEX('сводная таблица (семестр)'!E:E,MATCH(ROW(E50),'сводная таблица (семестр)'!$A:$A,)),"")</f>
        <v>10.75</v>
      </c>
      <c r="F51" s="9">
        <f>_xlfn.IFERROR(INDEX('сводная таблица (семестр)'!F:F,MATCH(ROW(F50),'сводная таблица (семестр)'!$A:$A,)),"")</f>
        <v>0</v>
      </c>
      <c r="G51" s="9">
        <f>_xlfn.IFERROR(INDEX('сводная таблица (семестр)'!G:G,MATCH(ROW(G50),'сводная таблица (семестр)'!$A:$A,)),"")</f>
        <v>0</v>
      </c>
      <c r="H51" s="9">
        <f>_xlfn.IFERROR(INDEX('сводная таблица (семестр)'!H:H,MATCH(ROW(H50),'сводная таблица (семестр)'!$A:$A,)),"")</f>
        <v>0</v>
      </c>
      <c r="I51" s="9">
        <f>_xlfn.IFERROR(INDEX('сводная таблица (семестр)'!I:I,MATCH(ROW(I50),'сводная таблица (семестр)'!$A:$A,)),"")</f>
        <v>0</v>
      </c>
    </row>
    <row r="52" spans="1:9" ht="12.75">
      <c r="A52" s="9">
        <f>_xlfn.IFERROR(INDEX('сводная таблица (семестр)'!A:A,MATCH(ROW(A51),'сводная таблица (семестр)'!$A:$A,)),"")</f>
        <v>51</v>
      </c>
      <c r="B52" s="9" t="str">
        <f>_xlfn.IFERROR(INDEX('сводная таблица (семестр)'!B:B,MATCH(ROW(B51),'сводная таблица (семестр)'!$A:$A,)),"")</f>
        <v>Беседы</v>
      </c>
      <c r="C52" s="9">
        <f>_xlfn.IFERROR(INDEX('сводная таблица (семестр)'!C:C,MATCH(ROW(C51),'сводная таблица (семестр)'!$A:$A,)),"")</f>
        <v>0.5</v>
      </c>
      <c r="D52" s="9">
        <f>_xlfn.IFERROR(INDEX('сводная таблица (семестр)'!D:D,MATCH(ROW(D51),'сводная таблица (семестр)'!$A:$A,)),"")</f>
        <v>1.25</v>
      </c>
      <c r="E52" s="9">
        <f>_xlfn.IFERROR(INDEX('сводная таблица (семестр)'!E:E,MATCH(ROW(E51),'сводная таблица (семестр)'!$A:$A,)),"")</f>
        <v>1.75</v>
      </c>
      <c r="F52" s="9">
        <f>_xlfn.IFERROR(INDEX('сводная таблица (семестр)'!F:F,MATCH(ROW(F51),'сводная таблица (семестр)'!$A:$A,)),"")</f>
        <v>0</v>
      </c>
      <c r="G52" s="9">
        <f>_xlfn.IFERROR(INDEX('сводная таблица (семестр)'!G:G,MATCH(ROW(G51),'сводная таблица (семестр)'!$A:$A,)),"")</f>
        <v>0</v>
      </c>
      <c r="H52" s="9">
        <f>_xlfn.IFERROR(INDEX('сводная таблица (семестр)'!H:H,MATCH(ROW(H51),'сводная таблица (семестр)'!$A:$A,)),"")</f>
        <v>0</v>
      </c>
      <c r="I52" s="9">
        <f>_xlfn.IFERROR(INDEX('сводная таблица (семестр)'!I:I,MATCH(ROW(I51),'сводная таблица (семестр)'!$A:$A,)),"")</f>
        <v>0</v>
      </c>
    </row>
    <row r="53" spans="1:9" ht="12.75">
      <c r="A53" s="9">
        <f>_xlfn.IFERROR(INDEX('сводная таблица (семестр)'!A:A,MATCH(ROW(A52),'сводная таблица (семестр)'!$A:$A,)),"")</f>
        <v>52</v>
      </c>
      <c r="B53" s="9" t="str">
        <f>_xlfn.IFERROR(INDEX('сводная таблица (семестр)'!B:B,MATCH(ROW(B52),'сводная таблица (семестр)'!$A:$A,)),"")</f>
        <v>Переписка</v>
      </c>
      <c r="C53" s="9">
        <f>_xlfn.IFERROR(INDEX('сводная таблица (семестр)'!C:C,MATCH(ROW(C52),'сводная таблица (семестр)'!$A:$A,)),"")</f>
        <v>0.25</v>
      </c>
      <c r="D53" s="9">
        <f>_xlfn.IFERROR(INDEX('сводная таблица (семестр)'!D:D,MATCH(ROW(D52),'сводная таблица (семестр)'!$A:$A,)),"")</f>
        <v>0.5</v>
      </c>
      <c r="E53" s="9">
        <f>_xlfn.IFERROR(INDEX('сводная таблица (семестр)'!E:E,MATCH(ROW(E52),'сводная таблица (семестр)'!$A:$A,)),"")</f>
        <v>0.75</v>
      </c>
      <c r="F53" s="9">
        <f>_xlfn.IFERROR(INDEX('сводная таблица (семестр)'!F:F,MATCH(ROW(F52),'сводная таблица (семестр)'!$A:$A,)),"")</f>
        <v>0</v>
      </c>
      <c r="G53" s="9">
        <f>_xlfn.IFERROR(INDEX('сводная таблица (семестр)'!G:G,MATCH(ROW(G52),'сводная таблица (семестр)'!$A:$A,)),"")</f>
        <v>0</v>
      </c>
      <c r="H53" s="9">
        <f>_xlfn.IFERROR(INDEX('сводная таблица (семестр)'!H:H,MATCH(ROW(H52),'сводная таблица (семестр)'!$A:$A,)),"")</f>
        <v>0</v>
      </c>
      <c r="I53" s="9">
        <f>_xlfn.IFERROR(INDEX('сводная таблица (семестр)'!I:I,MATCH(ROW(I52),'сводная таблица (семестр)'!$A:$A,)),"")</f>
        <v>0</v>
      </c>
    </row>
    <row r="54" spans="1:9" ht="12.75">
      <c r="A54" s="9">
        <f>_xlfn.IFERROR(INDEX('сводная таблица (семестр)'!A:A,MATCH(ROW(A53),'сводная таблица (семестр)'!$A:$A,)),"")</f>
        <v>53</v>
      </c>
      <c r="B54" s="9" t="str">
        <f>_xlfn.IFERROR(INDEX('сводная таблица (семестр)'!B:B,MATCH(ROW(B53),'сводная таблица (семестр)'!$A:$A,)),"")</f>
        <v>Мышление</v>
      </c>
      <c r="C54" s="9">
        <f>_xlfn.IFERROR(INDEX('сводная таблица (семестр)'!C:C,MATCH(ROW(C53),'сводная таблица (семестр)'!$A:$A,)),"")</f>
        <v>0.75</v>
      </c>
      <c r="D54" s="9">
        <f>_xlfn.IFERROR(INDEX('сводная таблица (семестр)'!D:D,MATCH(ROW(D53),'сводная таблица (семестр)'!$A:$A,)),"")</f>
        <v>1</v>
      </c>
      <c r="E54" s="9">
        <f>_xlfn.IFERROR(INDEX('сводная таблица (семестр)'!E:E,MATCH(ROW(E53),'сводная таблица (семестр)'!$A:$A,)),"")</f>
        <v>1.75</v>
      </c>
      <c r="F54" s="9">
        <f>_xlfn.IFERROR(INDEX('сводная таблица (семестр)'!F:F,MATCH(ROW(F53),'сводная таблица (семестр)'!$A:$A,)),"")</f>
        <v>0</v>
      </c>
      <c r="G54" s="9">
        <f>_xlfn.IFERROR(INDEX('сводная таблица (семестр)'!G:G,MATCH(ROW(G53),'сводная таблица (семестр)'!$A:$A,)),"")</f>
        <v>0</v>
      </c>
      <c r="H54" s="9">
        <f>_xlfn.IFERROR(INDEX('сводная таблица (семестр)'!H:H,MATCH(ROW(H53),'сводная таблица (семестр)'!$A:$A,)),"")</f>
        <v>0</v>
      </c>
      <c r="I54" s="9">
        <f>_xlfn.IFERROR(INDEX('сводная таблица (семестр)'!I:I,MATCH(ROW(I53),'сводная таблица (семестр)'!$A:$A,)),"")</f>
        <v>0</v>
      </c>
    </row>
    <row r="55" spans="1:9" ht="12.75">
      <c r="A55" s="9">
        <f>_xlfn.IFERROR(INDEX('сводная таблица (семестр)'!A:A,MATCH(ROW(A54),'сводная таблица (семестр)'!$A:$A,)),"")</f>
      </c>
      <c r="B55" s="9">
        <f>_xlfn.IFERROR(INDEX('сводная таблица (семестр)'!B:B,MATCH(ROW(B54),'сводная таблица (семестр)'!$A:$A,)),"")</f>
      </c>
      <c r="C55" s="9">
        <f>_xlfn.IFERROR(INDEX('сводная таблица (семестр)'!C:C,MATCH(ROW(C54),'сводная таблица (семестр)'!$A:$A,)),"")</f>
      </c>
      <c r="D55" s="9">
        <f>_xlfn.IFERROR(INDEX('сводная таблица (семестр)'!D:D,MATCH(ROW(D54),'сводная таблица (семестр)'!$A:$A,)),"")</f>
      </c>
      <c r="E55" s="9">
        <f>_xlfn.IFERROR(INDEX('сводная таблица (семестр)'!E:E,MATCH(ROW(E54),'сводная таблица (семестр)'!$A:$A,)),"")</f>
      </c>
      <c r="F55" s="9">
        <f>_xlfn.IFERROR(INDEX('сводная таблица (семестр)'!F:F,MATCH(ROW(F54),'сводная таблица (семестр)'!$A:$A,)),"")</f>
      </c>
      <c r="G55" s="9">
        <f>_xlfn.IFERROR(INDEX('сводная таблица (семестр)'!G:G,MATCH(ROW(G54),'сводная таблица (семестр)'!$A:$A,)),"")</f>
      </c>
      <c r="H55" s="9">
        <f>_xlfn.IFERROR(INDEX('сводная таблица (семестр)'!H:H,MATCH(ROW(H54),'сводная таблица (семестр)'!$A:$A,)),"")</f>
      </c>
      <c r="I55" s="9">
        <f>_xlfn.IFERROR(INDEX('сводная таблица (семестр)'!I:I,MATCH(ROW(I54),'сводная таблица (семестр)'!$A:$A,)),"")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2015-02-28T06:15:53Z</cp:lastPrinted>
  <dcterms:created xsi:type="dcterms:W3CDTF">2014-10-17T04:22:32Z</dcterms:created>
  <dcterms:modified xsi:type="dcterms:W3CDTF">2017-06-18T09:55:21Z</dcterms:modified>
  <cp:category/>
  <cp:version/>
  <cp:contentType/>
  <cp:contentStatus/>
</cp:coreProperties>
</file>