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Лист1" sheetId="1" r:id="rId1"/>
    <sheet name="Лист2" sheetId="2" r:id="rId2"/>
    <sheet name="Лист3" sheetId="3" r:id="rId3"/>
  </sheets>
  <definedNames>
    <definedName name="YANDEX_1" localSheetId="0">Лист1!$M$42</definedName>
    <definedName name="YANDEX_2" localSheetId="0">Лист1!$P$44</definedName>
    <definedName name="YANDEX_4" localSheetId="0">Лист1!$N$102</definedName>
  </definedNames>
  <calcPr calcId="124519"/>
</workbook>
</file>

<file path=xl/calcChain.xml><?xml version="1.0" encoding="utf-8"?>
<calcChain xmlns="http://schemas.openxmlformats.org/spreadsheetml/2006/main">
  <c r="N8" i="1"/>
  <c r="N12"/>
  <c r="N10"/>
  <c r="N9"/>
  <c r="N14"/>
  <c r="N16" l="1"/>
  <c r="H8" l="1"/>
  <c r="J8" s="1"/>
  <c r="L8" s="1"/>
  <c r="H9"/>
  <c r="J9" s="1"/>
  <c r="L9" s="1"/>
  <c r="H10"/>
  <c r="J10" s="1"/>
  <c r="L10" s="1"/>
  <c r="H11"/>
  <c r="J11" s="1"/>
  <c r="L11" s="1"/>
  <c r="N11" s="1"/>
  <c r="H12" l="1"/>
  <c r="J12" s="1"/>
  <c r="L12" s="1"/>
</calcChain>
</file>

<file path=xl/sharedStrings.xml><?xml version="1.0" encoding="utf-8"?>
<sst xmlns="http://schemas.openxmlformats.org/spreadsheetml/2006/main" count="14" uniqueCount="14">
  <si>
    <t>n</t>
  </si>
  <si>
    <t>p</t>
  </si>
  <si>
    <t>np</t>
  </si>
  <si>
    <t>частость</t>
  </si>
  <si>
    <t>n(i)</t>
  </si>
  <si>
    <t>n(i)-np</t>
  </si>
  <si>
    <t>(n(i)-np) в квадрате</t>
  </si>
  <si>
    <t xml:space="preserve">результат вручную </t>
  </si>
  <si>
    <t>РАССЧЁТ НАБЛЮДАЕМОГО ЗНАЧЕНИЯ ХИ-КВАДРАТ</t>
  </si>
  <si>
    <t>((n(i)-np) в квадрате)/np</t>
  </si>
  <si>
    <t>Экселевская формула</t>
  </si>
  <si>
    <t>результат ХИ2.ТЕСТ автоматически</t>
  </si>
  <si>
    <t>фактич.</t>
  </si>
  <si>
    <t>ожидаемая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</si>
</sst>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/>
    <xf numFmtId="0" fontId="2" fillId="0" borderId="0" xfId="0" applyFont="1"/>
    <xf numFmtId="0" fontId="2" fillId="2" borderId="0" xfId="0" applyFont="1" applyFill="1"/>
    <xf numFmtId="0" fontId="1" fillId="2" borderId="0" xfId="0" applyFont="1" applyFill="1"/>
    <xf numFmtId="0" fontId="0" fillId="0" borderId="0" xfId="0" applyFont="1"/>
    <xf numFmtId="0" fontId="0" fillId="0" borderId="0" xfId="0"/>
    <xf numFmtId="0" fontId="2" fillId="3" borderId="0" xfId="0" applyFont="1" applyFill="1"/>
    <xf numFmtId="0" fontId="1" fillId="3" borderId="0" xfId="0" applyFont="1" applyFill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99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333375</xdr:colOff>
      <xdr:row>20</xdr:row>
      <xdr:rowOff>114300</xdr:rowOff>
    </xdr:from>
    <xdr:to>
      <xdr:col>12</xdr:col>
      <xdr:colOff>724815</xdr:colOff>
      <xdr:row>27</xdr:row>
      <xdr:rowOff>152592</xdr:rowOff>
    </xdr:to>
    <xdr:pic>
      <xdr:nvPicPr>
        <xdr:cNvPr id="2" name="Рисунок 1" descr="575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" y="3924300"/>
          <a:ext cx="6554115" cy="1371792"/>
        </a:xfrm>
        <a:prstGeom prst="rect">
          <a:avLst/>
        </a:prstGeom>
      </xdr:spPr>
    </xdr:pic>
    <xdr:clientData/>
  </xdr:twoCellAnchor>
  <xdr:twoCellAnchor editAs="oneCell">
    <xdr:from>
      <xdr:col>7</xdr:col>
      <xdr:colOff>438150</xdr:colOff>
      <xdr:row>31</xdr:row>
      <xdr:rowOff>65903</xdr:rowOff>
    </xdr:from>
    <xdr:to>
      <xdr:col>11</xdr:col>
      <xdr:colOff>180974</xdr:colOff>
      <xdr:row>35</xdr:row>
      <xdr:rowOff>169189</xdr:rowOff>
    </xdr:to>
    <xdr:pic>
      <xdr:nvPicPr>
        <xdr:cNvPr id="1025" name="Picture 1" descr="https://im0-tub-ru.yandex.net/i?id=f9cc2f127fa8418b1ad4c3a004532752&amp;n=33&amp;h=171&amp;w=48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48300" y="5971403"/>
          <a:ext cx="2428874" cy="865286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309563</xdr:colOff>
      <xdr:row>31</xdr:row>
      <xdr:rowOff>1</xdr:rowOff>
    </xdr:from>
    <xdr:to>
      <xdr:col>12</xdr:col>
      <xdr:colOff>2571751</xdr:colOff>
      <xdr:row>39</xdr:row>
      <xdr:rowOff>181958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989094" y="5905501"/>
          <a:ext cx="3774282" cy="170595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U159"/>
  <sheetViews>
    <sheetView tabSelected="1" zoomScale="80" zoomScaleNormal="80" workbookViewId="0"/>
  </sheetViews>
  <sheetFormatPr defaultRowHeight="15"/>
  <cols>
    <col min="6" max="6" width="20.28515625" customWidth="1"/>
    <col min="10" max="10" width="12.85546875" customWidth="1"/>
    <col min="12" max="12" width="22.7109375" customWidth="1"/>
    <col min="13" max="13" width="38.85546875" customWidth="1"/>
    <col min="14" max="14" width="27.28515625" customWidth="1"/>
    <col min="16" max="16" width="10.5703125" customWidth="1"/>
  </cols>
  <sheetData>
    <row r="2" spans="2:18">
      <c r="C2" s="2" t="s">
        <v>8</v>
      </c>
    </row>
    <row r="5" spans="2:18">
      <c r="C5" s="2" t="s">
        <v>4</v>
      </c>
      <c r="D5" s="2" t="s">
        <v>3</v>
      </c>
      <c r="F5" s="2" t="s">
        <v>1</v>
      </c>
      <c r="G5" s="2"/>
      <c r="H5" s="2" t="s">
        <v>2</v>
      </c>
      <c r="I5" s="2"/>
      <c r="J5" s="2" t="s">
        <v>5</v>
      </c>
      <c r="K5" s="2"/>
      <c r="L5" s="2" t="s">
        <v>6</v>
      </c>
      <c r="M5" s="2"/>
      <c r="N5" s="2" t="s">
        <v>9</v>
      </c>
    </row>
    <row r="6" spans="2:18">
      <c r="D6" s="2" t="s">
        <v>12</v>
      </c>
      <c r="F6" s="2" t="s">
        <v>13</v>
      </c>
    </row>
    <row r="7" spans="2:18">
      <c r="C7" s="2"/>
      <c r="D7" s="2"/>
      <c r="F7" s="2"/>
      <c r="G7" s="2"/>
      <c r="H7" s="2"/>
      <c r="I7" s="2"/>
      <c r="J7" s="2"/>
      <c r="K7" s="2"/>
      <c r="L7" s="2"/>
      <c r="M7" s="2"/>
      <c r="N7" s="2"/>
    </row>
    <row r="8" spans="2:18">
      <c r="C8" s="6">
        <v>13</v>
      </c>
      <c r="D8" s="6">
        <v>0.13</v>
      </c>
      <c r="F8" s="2">
        <v>9.5033073999999995E-2</v>
      </c>
      <c r="G8" s="2"/>
      <c r="H8" s="2">
        <f t="shared" ref="H8:H12" si="0">F8*$C$13</f>
        <v>9.5033073999999989</v>
      </c>
      <c r="I8" s="2"/>
      <c r="J8" s="2">
        <f t="shared" ref="J8:J12" si="1">C8-H8</f>
        <v>3.4966926000000011</v>
      </c>
      <c r="K8" s="2"/>
      <c r="L8" s="2">
        <f t="shared" ref="L8:L12" si="2">J8*J8</f>
        <v>12.226859138894769</v>
      </c>
      <c r="M8" s="2"/>
      <c r="N8" s="2">
        <f>L8/H8</f>
        <v>1.2865898812128049</v>
      </c>
    </row>
    <row r="9" spans="2:18">
      <c r="C9" s="6">
        <v>27</v>
      </c>
      <c r="D9" s="6">
        <v>0.27</v>
      </c>
      <c r="F9" s="2">
        <v>0.299574122</v>
      </c>
      <c r="G9" s="2"/>
      <c r="H9" s="2">
        <f t="shared" si="0"/>
        <v>29.9574122</v>
      </c>
      <c r="I9" s="2"/>
      <c r="J9" s="2">
        <f t="shared" si="1"/>
        <v>-2.9574122000000003</v>
      </c>
      <c r="K9" s="2"/>
      <c r="L9" s="2">
        <f t="shared" si="2"/>
        <v>8.7462869207088421</v>
      </c>
      <c r="M9" s="2"/>
      <c r="N9" s="2">
        <f>L9/H9</f>
        <v>0.29195735807610385</v>
      </c>
    </row>
    <row r="10" spans="2:18">
      <c r="C10" s="6">
        <v>41</v>
      </c>
      <c r="D10" s="6">
        <v>0.41</v>
      </c>
      <c r="F10" s="2">
        <v>0.35345943200000002</v>
      </c>
      <c r="G10" s="2"/>
      <c r="H10" s="2">
        <f t="shared" si="0"/>
        <v>35.345943200000001</v>
      </c>
      <c r="I10" s="2"/>
      <c r="J10" s="2">
        <f t="shared" si="1"/>
        <v>5.6540567999999993</v>
      </c>
      <c r="K10" s="2"/>
      <c r="L10" s="2">
        <f t="shared" si="2"/>
        <v>31.968358297626231</v>
      </c>
      <c r="M10" s="2"/>
      <c r="N10" s="2">
        <f>L10/H10</f>
        <v>0.90444207746099226</v>
      </c>
    </row>
    <row r="11" spans="2:18">
      <c r="C11" s="6">
        <v>13</v>
      </c>
      <c r="D11" s="6">
        <v>0.13</v>
      </c>
      <c r="F11" s="2">
        <v>0.17830273499999999</v>
      </c>
      <c r="G11" s="2"/>
      <c r="H11" s="2">
        <f t="shared" si="0"/>
        <v>17.830273500000001</v>
      </c>
      <c r="I11" s="2"/>
      <c r="J11" s="2">
        <f t="shared" si="1"/>
        <v>-4.8302735000000006</v>
      </c>
      <c r="K11" s="2"/>
      <c r="L11" s="2">
        <f t="shared" si="2"/>
        <v>23.331542084802255</v>
      </c>
      <c r="M11" s="2"/>
      <c r="N11" s="2">
        <f t="shared" ref="N11" si="3">L11/H11</f>
        <v>1.3085352888615116</v>
      </c>
    </row>
    <row r="12" spans="2:18">
      <c r="C12" s="2">
        <v>6</v>
      </c>
      <c r="D12" s="2">
        <v>0.06</v>
      </c>
      <c r="F12" s="2">
        <v>7.3630636999999999E-2</v>
      </c>
      <c r="G12" s="2"/>
      <c r="H12" s="2">
        <f t="shared" si="0"/>
        <v>7.3630636999999997</v>
      </c>
      <c r="I12" s="2"/>
      <c r="J12" s="2">
        <f t="shared" si="1"/>
        <v>-1.3630636999999997</v>
      </c>
      <c r="K12" s="2"/>
      <c r="L12" s="2">
        <f t="shared" si="2"/>
        <v>1.857942650257689</v>
      </c>
      <c r="M12" s="2"/>
      <c r="N12" s="2">
        <f>L12/H12</f>
        <v>0.25233282312329974</v>
      </c>
    </row>
    <row r="13" spans="2:18">
      <c r="B13" s="1" t="s">
        <v>0</v>
      </c>
      <c r="C13" s="1">
        <v>100</v>
      </c>
      <c r="D13" s="2">
        <v>1</v>
      </c>
      <c r="F13" s="2"/>
      <c r="G13" s="2"/>
      <c r="H13" s="2"/>
      <c r="I13" s="2"/>
      <c r="J13" s="2"/>
      <c r="K13" s="2"/>
      <c r="L13" s="2"/>
      <c r="M13" s="2"/>
      <c r="N13" s="2"/>
      <c r="Q13" s="2"/>
      <c r="R13" s="2"/>
    </row>
    <row r="14" spans="2:18">
      <c r="E14" s="2"/>
      <c r="F14" s="2"/>
      <c r="G14" s="2"/>
      <c r="H14" s="2"/>
      <c r="I14" s="2"/>
      <c r="J14" s="2"/>
      <c r="K14" s="2"/>
      <c r="L14" s="2"/>
      <c r="M14" s="4" t="s">
        <v>7</v>
      </c>
      <c r="N14" s="5">
        <f>SUM(N8:N12)</f>
        <v>4.0438574287347127</v>
      </c>
      <c r="O14" s="2"/>
      <c r="P14" s="2"/>
      <c r="Q14" s="2"/>
      <c r="R14" s="2"/>
    </row>
    <row r="15" spans="2:18">
      <c r="M15" s="3"/>
      <c r="Q15" s="2"/>
      <c r="R15" s="2"/>
    </row>
    <row r="16" spans="2:18">
      <c r="M16" s="8" t="s">
        <v>11</v>
      </c>
      <c r="N16" s="9">
        <f>CHITEST(D8:D12,F8:F12)</f>
        <v>0.99979832478104369</v>
      </c>
    </row>
    <row r="17" spans="5:14">
      <c r="M17" s="3"/>
    </row>
    <row r="20" spans="5:14"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5:14"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5:14">
      <c r="E22" s="2"/>
      <c r="F22" s="2"/>
      <c r="G22" s="2"/>
      <c r="H22" s="2"/>
      <c r="I22" s="2"/>
      <c r="J22" s="2"/>
      <c r="K22" s="2"/>
      <c r="L22" s="2"/>
      <c r="M22" s="2"/>
      <c r="N22" s="2"/>
    </row>
    <row r="31" spans="5:14">
      <c r="H31" s="2" t="s">
        <v>10</v>
      </c>
    </row>
    <row r="36" spans="2:21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2:2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2:2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2:2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2:21">
      <c r="B40" s="2"/>
      <c r="C40" s="2"/>
      <c r="D40" s="2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2"/>
      <c r="P40" s="2"/>
      <c r="Q40" s="2"/>
      <c r="R40" s="2"/>
      <c r="S40" s="2"/>
      <c r="T40" s="2"/>
      <c r="U40" s="2"/>
    </row>
    <row r="41" spans="2:21" ht="15.75" customHeight="1">
      <c r="B41" s="2"/>
      <c r="C41" s="2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2"/>
      <c r="S41" s="2"/>
      <c r="T41" s="2"/>
      <c r="U41" s="2"/>
    </row>
    <row r="42" spans="2:21">
      <c r="B42" s="2"/>
      <c r="C42" s="2"/>
      <c r="D42" s="10"/>
      <c r="E42" s="10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2:21">
      <c r="B43" s="2"/>
      <c r="C43" s="2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2"/>
      <c r="S43" s="2"/>
      <c r="T43" s="2"/>
      <c r="U43" s="2"/>
    </row>
    <row r="44" spans="2:21">
      <c r="B44" s="2"/>
      <c r="C44" s="2"/>
      <c r="D44" s="10"/>
      <c r="E44" s="1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2:2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2:2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2:2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2:2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2:2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2:2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2:2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2:2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2:2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2:2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2:2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2:2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2:2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2:2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2:2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2:2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2:2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2:2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2:2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2:2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2:2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2:2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2:2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2:2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2:2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2:2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2:2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2:2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2:21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2:21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2:21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2:21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2:21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2:21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2:21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2:21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2:21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2:21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2:21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2:21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2:21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2:21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2:21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2:21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2:21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2:21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2:21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2:21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2:21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2:21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2:21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2:21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2:21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2:21" ht="15.75" customHeight="1">
      <c r="B98" s="2"/>
      <c r="C98" s="2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2"/>
      <c r="S98" s="2"/>
      <c r="T98" s="2"/>
      <c r="U98" s="2"/>
    </row>
    <row r="99" spans="2:21">
      <c r="B99" s="2"/>
      <c r="C99" s="2"/>
      <c r="D99" s="7"/>
      <c r="E99" s="7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2:21">
      <c r="B100" s="2"/>
      <c r="C100" s="2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2"/>
      <c r="S100" s="2"/>
      <c r="T100" s="2"/>
      <c r="U100" s="2"/>
    </row>
    <row r="101" spans="2:21">
      <c r="B101" s="2"/>
      <c r="C101" s="2"/>
      <c r="D101" s="7"/>
      <c r="E101" s="7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2:21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2:21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2:21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2:21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2:21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2:21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2:21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2:21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2:21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2:21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2:21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2:21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2:21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2:21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2:21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2:21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2:21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2:21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2:21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2:21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2:21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2:21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2:21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2:21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2:21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2:21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2:21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2:21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2:21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2:21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2:21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2:21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2:21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2:21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2:21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2:21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2:21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2:21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2:21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2:21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2:21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2:21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2:21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2:21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2:21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2:21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2:21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2:21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2:21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2:21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2:21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2:21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2:21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2:21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2:21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2:21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2:21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2:21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</sheetData>
  <mergeCells count="4">
    <mergeCell ref="D98:D101"/>
    <mergeCell ref="E98:E101"/>
    <mergeCell ref="F98:Q98"/>
    <mergeCell ref="F100:Q100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Лист1!YANDEX_1</vt:lpstr>
      <vt:lpstr>Лист1!YANDEX_2</vt:lpstr>
      <vt:lpstr>Лист1!YANDEX_4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2017-05-01T20:41:32Z</dcterms:created>
  <dcterms:modified xsi:type="dcterms:W3CDTF">2017-06-18T11:08:07Z</dcterms:modified>
</cp:coreProperties>
</file>