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Work\Статистика\Nielsen\"/>
    </mc:Choice>
  </mc:AlternateContent>
  <bookViews>
    <workbookView xWindow="0" yWindow="0" windowWidth="20490" windowHeight="7755" tabRatio="893" activeTab="1"/>
  </bookViews>
  <sheets>
    <sheet name="Свод" sheetId="1" r:id="rId1"/>
    <sheet name="Свод (POWERPIVOT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</calcChain>
</file>

<file path=xl/sharedStrings.xml><?xml version="1.0" encoding="utf-8"?>
<sst xmlns="http://schemas.openxmlformats.org/spreadsheetml/2006/main" count="212" uniqueCount="16">
  <si>
    <t>PRODUCT NAME</t>
  </si>
  <si>
    <t>BRAND</t>
  </si>
  <si>
    <t>WEIGHT</t>
  </si>
  <si>
    <t>ГОРОД</t>
  </si>
  <si>
    <t>МЕСЯЦ</t>
  </si>
  <si>
    <t>бут</t>
  </si>
  <si>
    <t>нд</t>
  </si>
  <si>
    <t>руб</t>
  </si>
  <si>
    <t>СВЦ</t>
  </si>
  <si>
    <t>CENTRAL</t>
  </si>
  <si>
    <t>0.7L - =&lt;0.75L</t>
  </si>
  <si>
    <t>Товар 1.1</t>
  </si>
  <si>
    <t>Товар 1.2</t>
  </si>
  <si>
    <t>Бренд 1</t>
  </si>
  <si>
    <t>СВЦ бренд</t>
  </si>
  <si>
    <t>нд 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</si>
</sst>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₽"/>
    <numFmt numFmtId="165" formatCode="[$-419]mmmm\ yyyy;@"/>
    <numFmt numFmtId="166" formatCode="#,##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64" fontId="0" fillId="0" borderId="0" xfId="0" applyNumberFormat="1" applyAlignment="1">
      <alignment horizontal="center" vertical="center" wrapText="1"/>
    </xf>
    <xf numFmtId="165" fontId="0" fillId="0" borderId="0" xfId="0" applyNumberFormat="1"/>
    <xf numFmtId="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4" fontId="3" fillId="2" borderId="1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</cellXfs>
  <cellStyles count="2">
    <cellStyle name="Normal" xfId="1"/>
    <cellStyle name="Обычный" xfId="0" builtinId="0"/>
  </cellStyles>
  <dxfs count="16">
    <dxf>
      <numFmt numFmtId="4" formatCode="#,##0.00"/>
    </dxf>
    <dxf>
      <numFmt numFmtId="4" formatCode="#,##0.00"/>
    </dxf>
    <dxf>
      <numFmt numFmtId="4" formatCode="#,##0.00"/>
    </dxf>
    <dxf>
      <numFmt numFmtId="165" formatCode="[$-419]mmmm\ yyyy;@"/>
    </dxf>
    <dxf>
      <border outline="0">
        <bottom style="medium">
          <color rgb="FF000000"/>
        </bottom>
      </border>
    </dxf>
    <dxf>
      <border outline="0">
        <top style="medium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,##0.00\ _₽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numFmt numFmtId="4" formatCode="#,##0.00"/>
      <fill>
        <patternFill patternType="solid">
          <fgColor indexed="64"/>
          <bgColor rgb="FFFFFF00"/>
        </patternFill>
      </fill>
    </dxf>
    <dxf>
      <numFmt numFmtId="4" formatCode="#,##0.00"/>
      <fill>
        <patternFill patternType="solid">
          <fgColor indexed="64"/>
          <bgColor rgb="FFFFFF0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165" formatCode="[$-419]mmmm\ yyyy;@"/>
    </dxf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,##0.00\ _₽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K25" totalsRowShown="0" headerRowDxfId="15" headerRowBorderDxfId="14" tableBorderDxfId="13">
  <autoFilter ref="A1:K25"/>
  <tableColumns count="11">
    <tableColumn id="1" name="PRODUCT NAME"/>
    <tableColumn id="4" name="BRAND"/>
    <tableColumn id="8" name="WEIGHT"/>
    <tableColumn id="9" name="ГОРОД"/>
    <tableColumn id="10" name="МЕСЯЦ" dataDxfId="12"/>
    <tableColumn id="13" name="бут" dataDxfId="11"/>
    <tableColumn id="15" name="нд"/>
    <tableColumn id="16" name="руб" dataDxfId="10"/>
    <tableColumn id="17" name="СВЦ" dataDxfId="9"/>
    <tableColumn id="2" name="СВЦ бренд" dataDxfId="8">
      <calculatedColumnFormula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calculatedColumnFormula>
    </tableColumn>
    <tableColumn id="3" name="нд бренд" dataDxfId="7">
      <calculatedColumnFormula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1:I25" totalsRowShown="0" headerRowDxfId="6" headerRowBorderDxfId="4" tableBorderDxfId="5">
  <autoFilter ref="A1:I25"/>
  <tableColumns count="9">
    <tableColumn id="1" name="PRODUCT NAME"/>
    <tableColumn id="4" name="BRAND"/>
    <tableColumn id="8" name="WEIGHT"/>
    <tableColumn id="9" name="ГОРОД"/>
    <tableColumn id="10" name="МЕСЯЦ" dataDxfId="3"/>
    <tableColumn id="13" name="бут" dataDxfId="2"/>
    <tableColumn id="15" name="нд"/>
    <tableColumn id="16" name="руб" dataDxfId="1"/>
    <tableColumn id="17" name="СВЦ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5"/>
  <sheetViews>
    <sheetView zoomScale="65" zoomScaleNormal="65" workbookViewId="0">
      <pane ySplit="1" topLeftCell="A2" activePane="bottomLeft" state="frozen"/>
      <selection pane="bottomLeft" activeCell="E36" sqref="E36"/>
    </sheetView>
  </sheetViews>
  <sheetFormatPr defaultRowHeight="15" x14ac:dyDescent="0.25"/>
  <cols>
    <col min="1" max="1" width="31.7109375" customWidth="1"/>
    <col min="2" max="2" width="23.42578125" customWidth="1"/>
    <col min="3" max="3" width="16.85546875" style="3" bestFit="1" customWidth="1"/>
    <col min="4" max="4" width="14.7109375" customWidth="1"/>
    <col min="5" max="5" width="14.5703125" style="2" bestFit="1" customWidth="1"/>
    <col min="6" max="6" width="8.7109375" style="8" customWidth="1"/>
    <col min="7" max="7" width="10.42578125" bestFit="1" customWidth="1"/>
    <col min="8" max="8" width="16.7109375" style="3" customWidth="1"/>
    <col min="9" max="9" width="10.7109375" style="3" customWidth="1"/>
    <col min="10" max="10" width="13.5703125" bestFit="1" customWidth="1"/>
    <col min="11" max="11" width="17" bestFit="1" customWidth="1"/>
  </cols>
  <sheetData>
    <row r="1" spans="1:11" s="1" customFormat="1" ht="54.75" customHeight="1" thickBot="1" x14ac:dyDescent="0.3">
      <c r="A1" s="4" t="s">
        <v>0</v>
      </c>
      <c r="B1" s="4" t="s">
        <v>1</v>
      </c>
      <c r="C1" s="6" t="s">
        <v>2</v>
      </c>
      <c r="D1" s="4" t="s">
        <v>3</v>
      </c>
      <c r="E1" s="5" t="s">
        <v>4</v>
      </c>
      <c r="F1" s="7" t="s">
        <v>5</v>
      </c>
      <c r="G1" s="4" t="s">
        <v>6</v>
      </c>
      <c r="H1" s="6" t="s">
        <v>7</v>
      </c>
      <c r="I1" s="6" t="s">
        <v>8</v>
      </c>
      <c r="J1" s="9" t="s">
        <v>14</v>
      </c>
      <c r="K1" s="9" t="s">
        <v>15</v>
      </c>
    </row>
    <row r="2" spans="1:11" x14ac:dyDescent="0.25">
      <c r="A2" t="s">
        <v>11</v>
      </c>
      <c r="B2" t="s">
        <v>13</v>
      </c>
      <c r="C2" t="s">
        <v>10</v>
      </c>
      <c r="D2" t="s">
        <v>9</v>
      </c>
      <c r="E2" s="2">
        <v>42491</v>
      </c>
      <c r="F2" s="3">
        <v>75.8</v>
      </c>
      <c r="G2">
        <v>0</v>
      </c>
      <c r="H2" s="3">
        <v>299978</v>
      </c>
      <c r="I2" s="3">
        <v>3957.4934036939317</v>
      </c>
      <c r="J2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4456.2261217236783</v>
      </c>
      <c r="K2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3" spans="1:11" x14ac:dyDescent="0.25">
      <c r="A3" t="s">
        <v>11</v>
      </c>
      <c r="B3" t="s">
        <v>13</v>
      </c>
      <c r="C3" t="s">
        <v>10</v>
      </c>
      <c r="D3" t="s">
        <v>9</v>
      </c>
      <c r="E3" s="2">
        <v>42522</v>
      </c>
      <c r="F3" s="3">
        <v>119.3</v>
      </c>
      <c r="G3">
        <v>0</v>
      </c>
      <c r="H3" s="3">
        <v>633936.1</v>
      </c>
      <c r="I3" s="3">
        <v>5313.7979882648788</v>
      </c>
      <c r="J3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4489.2461031175053</v>
      </c>
      <c r="K3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0.64238609112709832</v>
      </c>
    </row>
    <row r="4" spans="1:11" x14ac:dyDescent="0.25">
      <c r="A4" t="s">
        <v>11</v>
      </c>
      <c r="B4" t="s">
        <v>13</v>
      </c>
      <c r="C4" t="s">
        <v>10</v>
      </c>
      <c r="D4" t="s">
        <v>9</v>
      </c>
      <c r="E4" s="2">
        <v>42552</v>
      </c>
      <c r="F4" s="3">
        <v>108.4</v>
      </c>
      <c r="G4">
        <v>0</v>
      </c>
      <c r="H4" s="3">
        <v>495887.8</v>
      </c>
      <c r="I4" s="3">
        <v>4574.6107011070108</v>
      </c>
      <c r="J4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3752.2571652925003</v>
      </c>
      <c r="K4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5" spans="1:11" x14ac:dyDescent="0.25">
      <c r="A5" t="s">
        <v>11</v>
      </c>
      <c r="B5" t="s">
        <v>13</v>
      </c>
      <c r="C5" t="s">
        <v>10</v>
      </c>
      <c r="D5" t="s">
        <v>9</v>
      </c>
      <c r="E5" s="2">
        <v>42583</v>
      </c>
      <c r="F5" s="3">
        <v>49.2</v>
      </c>
      <c r="G5">
        <v>0</v>
      </c>
      <c r="H5" s="3">
        <v>186696.8</v>
      </c>
      <c r="I5" s="3">
        <v>3794.6504065040644</v>
      </c>
      <c r="J5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3489.8968253968251</v>
      </c>
      <c r="K5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6" spans="1:11" x14ac:dyDescent="0.25">
      <c r="A6" t="s">
        <v>11</v>
      </c>
      <c r="B6" t="s">
        <v>13</v>
      </c>
      <c r="C6" t="s">
        <v>10</v>
      </c>
      <c r="D6" t="s">
        <v>9</v>
      </c>
      <c r="E6" s="2">
        <v>42614</v>
      </c>
      <c r="F6" s="3">
        <v>50.4</v>
      </c>
      <c r="G6">
        <v>0</v>
      </c>
      <c r="H6" s="3">
        <v>237939.1</v>
      </c>
      <c r="I6" s="3">
        <v>4721.0138888888887</v>
      </c>
      <c r="J6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4857.848074921957</v>
      </c>
      <c r="K6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7" spans="1:11" x14ac:dyDescent="0.25">
      <c r="A7" t="s">
        <v>11</v>
      </c>
      <c r="B7" t="s">
        <v>13</v>
      </c>
      <c r="C7" t="s">
        <v>10</v>
      </c>
      <c r="D7" t="s">
        <v>9</v>
      </c>
      <c r="E7" s="2">
        <v>42644</v>
      </c>
      <c r="F7" s="3">
        <v>54.1</v>
      </c>
      <c r="G7">
        <v>0</v>
      </c>
      <c r="H7" s="3">
        <v>336676.5</v>
      </c>
      <c r="I7" s="3">
        <v>6223.2255083179298</v>
      </c>
      <c r="J7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5613.15756302521</v>
      </c>
      <c r="K7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8" spans="1:11" x14ac:dyDescent="0.25">
      <c r="A8" t="s">
        <v>11</v>
      </c>
      <c r="B8" t="s">
        <v>13</v>
      </c>
      <c r="C8" t="s">
        <v>10</v>
      </c>
      <c r="D8" t="s">
        <v>9</v>
      </c>
      <c r="E8" s="2">
        <v>42675</v>
      </c>
      <c r="F8" s="3">
        <v>64.900000000000006</v>
      </c>
      <c r="G8">
        <v>0</v>
      </c>
      <c r="H8" s="3">
        <v>369670.2</v>
      </c>
      <c r="I8" s="3">
        <v>5695.9969183359008</v>
      </c>
      <c r="J8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5259.0511489992587</v>
      </c>
      <c r="K8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9" spans="1:11" x14ac:dyDescent="0.25">
      <c r="A9" t="s">
        <v>11</v>
      </c>
      <c r="B9" t="s">
        <v>13</v>
      </c>
      <c r="C9" t="s">
        <v>10</v>
      </c>
      <c r="D9" t="s">
        <v>9</v>
      </c>
      <c r="E9" s="2">
        <v>42705</v>
      </c>
      <c r="F9" s="3">
        <v>110.9</v>
      </c>
      <c r="G9">
        <v>0</v>
      </c>
      <c r="H9" s="3">
        <v>656365.1</v>
      </c>
      <c r="I9" s="3">
        <v>5918.5311091073036</v>
      </c>
      <c r="J9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5484.2791811846682</v>
      </c>
      <c r="K9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10" spans="1:11" x14ac:dyDescent="0.25">
      <c r="A10" t="s">
        <v>11</v>
      </c>
      <c r="B10" t="s">
        <v>13</v>
      </c>
      <c r="C10" t="s">
        <v>10</v>
      </c>
      <c r="D10" t="s">
        <v>9</v>
      </c>
      <c r="E10" s="2">
        <v>42736</v>
      </c>
      <c r="F10" s="3">
        <v>51.4</v>
      </c>
      <c r="G10">
        <v>0</v>
      </c>
      <c r="H10" s="3">
        <v>336180.5</v>
      </c>
      <c r="I10" s="3">
        <v>6540.476653696498</v>
      </c>
      <c r="J10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5750.1782363977491</v>
      </c>
      <c r="K10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11" spans="1:11" x14ac:dyDescent="0.25">
      <c r="A11" t="s">
        <v>11</v>
      </c>
      <c r="B11" t="s">
        <v>13</v>
      </c>
      <c r="C11" t="s">
        <v>10</v>
      </c>
      <c r="D11" t="s">
        <v>9</v>
      </c>
      <c r="E11" s="2">
        <v>42767</v>
      </c>
      <c r="F11" s="3">
        <v>54.9</v>
      </c>
      <c r="G11">
        <v>0</v>
      </c>
      <c r="H11" s="3">
        <v>358245.3</v>
      </c>
      <c r="I11" s="3">
        <v>6525.4153005464477</v>
      </c>
      <c r="J11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5816.5185185185173</v>
      </c>
      <c r="K11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12" spans="1:11" x14ac:dyDescent="0.25">
      <c r="A12" t="s">
        <v>11</v>
      </c>
      <c r="B12" t="s">
        <v>13</v>
      </c>
      <c r="C12" t="s">
        <v>10</v>
      </c>
      <c r="D12" t="s">
        <v>9</v>
      </c>
      <c r="E12" s="2">
        <v>42795</v>
      </c>
      <c r="F12" s="3">
        <v>83.2</v>
      </c>
      <c r="G12">
        <v>0</v>
      </c>
      <c r="H12" s="3">
        <v>524509.80000000005</v>
      </c>
      <c r="I12" s="3">
        <v>6304.2043269230771</v>
      </c>
      <c r="J12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5794.6020343293067</v>
      </c>
      <c r="K12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13" spans="1:11" x14ac:dyDescent="0.25">
      <c r="A13" t="s">
        <v>11</v>
      </c>
      <c r="B13" t="s">
        <v>13</v>
      </c>
      <c r="C13" t="s">
        <v>10</v>
      </c>
      <c r="D13" t="s">
        <v>9</v>
      </c>
      <c r="E13" s="2">
        <v>42826</v>
      </c>
      <c r="F13" s="3">
        <v>67.2</v>
      </c>
      <c r="G13">
        <v>0</v>
      </c>
      <c r="H13" s="3">
        <v>392473.59999999998</v>
      </c>
      <c r="I13" s="3">
        <v>5840.3809523809514</v>
      </c>
      <c r="J13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5594.6336405529964</v>
      </c>
      <c r="K13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14" spans="1:11" x14ac:dyDescent="0.25">
      <c r="A14" t="s">
        <v>12</v>
      </c>
      <c r="B14" t="s">
        <v>13</v>
      </c>
      <c r="C14" t="s">
        <v>10</v>
      </c>
      <c r="D14" t="s">
        <v>9</v>
      </c>
      <c r="E14" s="2">
        <v>42491</v>
      </c>
      <c r="F14" s="3">
        <v>149.30000000000001</v>
      </c>
      <c r="G14">
        <v>0</v>
      </c>
      <c r="H14" s="3">
        <v>703118.5</v>
      </c>
      <c r="I14" s="3">
        <v>4709.4340254521094</v>
      </c>
      <c r="J14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4456.2261217236783</v>
      </c>
      <c r="K14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15" spans="1:11" x14ac:dyDescent="0.25">
      <c r="A15" t="s">
        <v>12</v>
      </c>
      <c r="B15" t="s">
        <v>13</v>
      </c>
      <c r="C15" t="s">
        <v>10</v>
      </c>
      <c r="D15" t="s">
        <v>9</v>
      </c>
      <c r="E15" s="2">
        <v>42522</v>
      </c>
      <c r="F15" s="3">
        <v>214.3</v>
      </c>
      <c r="G15">
        <v>1</v>
      </c>
      <c r="H15" s="3">
        <v>863676.4</v>
      </c>
      <c r="I15" s="3">
        <v>4030.2211852543164</v>
      </c>
      <c r="J15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4489.2461031175053</v>
      </c>
      <c r="K15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0.64238609112709832</v>
      </c>
    </row>
    <row r="16" spans="1:11" x14ac:dyDescent="0.25">
      <c r="A16" t="s">
        <v>12</v>
      </c>
      <c r="B16" t="s">
        <v>13</v>
      </c>
      <c r="C16" t="s">
        <v>10</v>
      </c>
      <c r="D16" t="s">
        <v>9</v>
      </c>
      <c r="E16" s="2">
        <v>42552</v>
      </c>
      <c r="F16" s="3">
        <v>146.30000000000001</v>
      </c>
      <c r="G16">
        <v>0</v>
      </c>
      <c r="H16" s="3">
        <v>459812.1</v>
      </c>
      <c r="I16" s="3">
        <v>3142.9398496240597</v>
      </c>
      <c r="J16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3752.2571652925003</v>
      </c>
      <c r="K16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17" spans="1:11" x14ac:dyDescent="0.25">
      <c r="A17" t="s">
        <v>12</v>
      </c>
      <c r="B17" t="s">
        <v>13</v>
      </c>
      <c r="C17" t="s">
        <v>10</v>
      </c>
      <c r="D17" t="s">
        <v>9</v>
      </c>
      <c r="E17" s="2">
        <v>42583</v>
      </c>
      <c r="F17" s="3">
        <v>114.6</v>
      </c>
      <c r="G17">
        <v>0</v>
      </c>
      <c r="H17" s="3">
        <v>384948.3</v>
      </c>
      <c r="I17" s="3">
        <v>3359.060209424084</v>
      </c>
      <c r="J17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3489.8968253968251</v>
      </c>
      <c r="K17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18" spans="1:11" x14ac:dyDescent="0.25">
      <c r="A18" t="s">
        <v>12</v>
      </c>
      <c r="B18" t="s">
        <v>13</v>
      </c>
      <c r="C18" t="s">
        <v>10</v>
      </c>
      <c r="D18" t="s">
        <v>9</v>
      </c>
      <c r="E18" s="2">
        <v>42614</v>
      </c>
      <c r="F18" s="3">
        <v>45.7</v>
      </c>
      <c r="G18">
        <v>0</v>
      </c>
      <c r="H18" s="3">
        <v>228900.1</v>
      </c>
      <c r="I18" s="3">
        <v>5008.7549234135668</v>
      </c>
      <c r="J18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4857.848074921957</v>
      </c>
      <c r="K18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19" spans="1:11" x14ac:dyDescent="0.25">
      <c r="A19" t="s">
        <v>12</v>
      </c>
      <c r="B19" t="s">
        <v>13</v>
      </c>
      <c r="C19" t="s">
        <v>10</v>
      </c>
      <c r="D19" t="s">
        <v>9</v>
      </c>
      <c r="E19" s="2">
        <v>42644</v>
      </c>
      <c r="F19" s="3">
        <v>41.1</v>
      </c>
      <c r="G19">
        <v>0</v>
      </c>
      <c r="H19" s="3">
        <v>197696.1</v>
      </c>
      <c r="I19" s="3">
        <v>4810.1240875912408</v>
      </c>
      <c r="J19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5613.15756302521</v>
      </c>
      <c r="K19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20" spans="1:11" x14ac:dyDescent="0.25">
      <c r="A20" t="s">
        <v>12</v>
      </c>
      <c r="B20" t="s">
        <v>13</v>
      </c>
      <c r="C20" t="s">
        <v>10</v>
      </c>
      <c r="D20" t="s">
        <v>9</v>
      </c>
      <c r="E20" s="2">
        <v>42675</v>
      </c>
      <c r="F20" s="3">
        <v>70</v>
      </c>
      <c r="G20">
        <v>0</v>
      </c>
      <c r="H20" s="3">
        <v>339775.8</v>
      </c>
      <c r="I20" s="3">
        <v>4853.9399999999996</v>
      </c>
      <c r="J20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5259.0511489992587</v>
      </c>
      <c r="K20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21" spans="1:11" x14ac:dyDescent="0.25">
      <c r="A21" t="s">
        <v>12</v>
      </c>
      <c r="B21" t="s">
        <v>13</v>
      </c>
      <c r="C21" t="s">
        <v>10</v>
      </c>
      <c r="D21" t="s">
        <v>9</v>
      </c>
      <c r="E21" s="2">
        <v>42705</v>
      </c>
      <c r="F21" s="3">
        <v>118.7</v>
      </c>
      <c r="G21">
        <v>0</v>
      </c>
      <c r="H21" s="3">
        <v>602825.4</v>
      </c>
      <c r="I21" s="3">
        <v>5078.5627632687447</v>
      </c>
      <c r="J21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5484.2791811846682</v>
      </c>
      <c r="K21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22" spans="1:11" x14ac:dyDescent="0.25">
      <c r="A22" t="s">
        <v>12</v>
      </c>
      <c r="B22" t="s">
        <v>13</v>
      </c>
      <c r="C22" t="s">
        <v>10</v>
      </c>
      <c r="D22" t="s">
        <v>9</v>
      </c>
      <c r="E22" s="2">
        <v>42736</v>
      </c>
      <c r="F22" s="3">
        <v>55.2</v>
      </c>
      <c r="G22">
        <v>0</v>
      </c>
      <c r="H22" s="3">
        <v>276788.5</v>
      </c>
      <c r="I22" s="3">
        <v>5014.284420289855</v>
      </c>
      <c r="J22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5750.1782363977491</v>
      </c>
      <c r="K22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23" spans="1:11" x14ac:dyDescent="0.25">
      <c r="A23" t="s">
        <v>12</v>
      </c>
      <c r="B23" t="s">
        <v>13</v>
      </c>
      <c r="C23" t="s">
        <v>10</v>
      </c>
      <c r="D23" t="s">
        <v>9</v>
      </c>
      <c r="E23" s="2">
        <v>42767</v>
      </c>
      <c r="F23" s="3">
        <v>45</v>
      </c>
      <c r="G23">
        <v>0</v>
      </c>
      <c r="H23" s="3">
        <v>222824.9</v>
      </c>
      <c r="I23" s="3">
        <v>4951.6644444444446</v>
      </c>
      <c r="J23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5816.5185185185173</v>
      </c>
      <c r="K23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24" spans="1:11" x14ac:dyDescent="0.25">
      <c r="A24" t="s">
        <v>12</v>
      </c>
      <c r="B24" t="s">
        <v>13</v>
      </c>
      <c r="C24" t="s">
        <v>10</v>
      </c>
      <c r="D24" t="s">
        <v>9</v>
      </c>
      <c r="E24" s="2">
        <v>42795</v>
      </c>
      <c r="F24" s="3">
        <v>74.099999999999994</v>
      </c>
      <c r="G24">
        <v>0</v>
      </c>
      <c r="H24" s="3">
        <v>386981.1</v>
      </c>
      <c r="I24" s="3">
        <v>5222.4170040485833</v>
      </c>
      <c r="J24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5794.6020343293067</v>
      </c>
      <c r="K24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  <row r="25" spans="1:11" x14ac:dyDescent="0.25">
      <c r="A25" t="s">
        <v>12</v>
      </c>
      <c r="B25" t="s">
        <v>13</v>
      </c>
      <c r="C25" t="s">
        <v>10</v>
      </c>
      <c r="D25" t="s">
        <v>9</v>
      </c>
      <c r="E25" s="2">
        <v>42826</v>
      </c>
      <c r="F25" s="3">
        <v>63</v>
      </c>
      <c r="G25">
        <v>0</v>
      </c>
      <c r="H25" s="3">
        <v>335947.7</v>
      </c>
      <c r="I25" s="3">
        <v>5332.5031746031746</v>
      </c>
      <c r="J25" s="10">
        <f>IFERROR(SUMIFS(Таблица1[[#All],[руб]],Таблица1[[#All],[BRAND]],Таблица1[[#This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Row],[МЕСЯЦ]])/SUMIFS(Таблица1[[#All],[бут]],Таблица1[[#All],[BRAND]],Таблица1[[#This Row],[BRAND]],Таблица1[[#All],[WEIGHT]],Таблица1[[#This Row],[WEIGHT]],Таблица1[[#All],[ГОРОД]],Таблица1[[#This Row],[ГОРОД]],Таблица1[[#All],[МЕСЯЦ]],Таблица1[[#This Row],[МЕСЯЦ]]),Таблица1[[#This Row],[СВЦ]])</f>
        <v>5594.6336405529964</v>
      </c>
      <c r="K25" s="10">
        <f>SUMPRODUCT($G:$G,$F:$F,($B:$B=Таблица1[[#This Row],[BRAND]])*($C:$C=Таблица1[[#This Row],[WEIGHT]])*($D:$D=Таблица1[[#This Row],[ГОРОД]])*($E:$E=Таблица1[[#This Row],[МЕСЯЦ]]))/SUMPRODUCT($F:$F,($B:$B=Таблица1[[#This Row],[BRAND]])*($C:$C=Таблица1[[#This Row],[WEIGHT]])*($D:$D=Таблица1[[#This Row],[ГОРОД]])*($E:$E=Таблица1[[#This Row],[МЕСЯЦ]]))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65" zoomScaleNormal="65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31.7109375" customWidth="1"/>
    <col min="2" max="2" width="23.42578125" customWidth="1"/>
    <col min="3" max="3" width="16.85546875" style="3" bestFit="1" customWidth="1"/>
    <col min="4" max="4" width="14.7109375" customWidth="1"/>
    <col min="5" max="5" width="14.5703125" style="2" bestFit="1" customWidth="1"/>
    <col min="6" max="6" width="8.7109375" style="8" customWidth="1"/>
    <col min="7" max="7" width="10.42578125" bestFit="1" customWidth="1"/>
    <col min="8" max="8" width="16.7109375" style="3" customWidth="1"/>
    <col min="9" max="9" width="10.7109375" style="3" customWidth="1"/>
  </cols>
  <sheetData>
    <row r="1" spans="1:9" s="1" customFormat="1" ht="54.75" customHeight="1" thickBot="1" x14ac:dyDescent="0.3">
      <c r="A1" s="4" t="s">
        <v>0</v>
      </c>
      <c r="B1" s="4" t="s">
        <v>1</v>
      </c>
      <c r="C1" s="6" t="s">
        <v>2</v>
      </c>
      <c r="D1" s="4" t="s">
        <v>3</v>
      </c>
      <c r="E1" s="5" t="s">
        <v>4</v>
      </c>
      <c r="F1" s="7" t="s">
        <v>5</v>
      </c>
      <c r="G1" s="4" t="s">
        <v>6</v>
      </c>
      <c r="H1" s="6" t="s">
        <v>7</v>
      </c>
      <c r="I1" s="6" t="s">
        <v>8</v>
      </c>
    </row>
    <row r="2" spans="1:9" x14ac:dyDescent="0.25">
      <c r="A2" t="s">
        <v>11</v>
      </c>
      <c r="B2" t="s">
        <v>13</v>
      </c>
      <c r="C2" t="s">
        <v>10</v>
      </c>
      <c r="D2" t="s">
        <v>9</v>
      </c>
      <c r="E2" s="2">
        <v>42491</v>
      </c>
      <c r="F2" s="3">
        <v>75.8</v>
      </c>
      <c r="G2">
        <v>0</v>
      </c>
      <c r="H2" s="3">
        <v>299978</v>
      </c>
      <c r="I2" s="3">
        <v>3957.4934036939317</v>
      </c>
    </row>
    <row r="3" spans="1:9" x14ac:dyDescent="0.25">
      <c r="A3" t="s">
        <v>11</v>
      </c>
      <c r="B3" t="s">
        <v>13</v>
      </c>
      <c r="C3" t="s">
        <v>10</v>
      </c>
      <c r="D3" t="s">
        <v>9</v>
      </c>
      <c r="E3" s="2">
        <v>42522</v>
      </c>
      <c r="F3" s="3">
        <v>119.3</v>
      </c>
      <c r="G3">
        <v>0</v>
      </c>
      <c r="H3" s="3">
        <v>633936.1</v>
      </c>
      <c r="I3" s="3">
        <v>5313.7979882648788</v>
      </c>
    </row>
    <row r="4" spans="1:9" x14ac:dyDescent="0.25">
      <c r="A4" t="s">
        <v>11</v>
      </c>
      <c r="B4" t="s">
        <v>13</v>
      </c>
      <c r="C4" t="s">
        <v>10</v>
      </c>
      <c r="D4" t="s">
        <v>9</v>
      </c>
      <c r="E4" s="2">
        <v>42552</v>
      </c>
      <c r="F4" s="3">
        <v>108.4</v>
      </c>
      <c r="G4">
        <v>0</v>
      </c>
      <c r="H4" s="3">
        <v>495887.8</v>
      </c>
      <c r="I4" s="3">
        <v>4574.6107011070108</v>
      </c>
    </row>
    <row r="5" spans="1:9" x14ac:dyDescent="0.25">
      <c r="A5" t="s">
        <v>11</v>
      </c>
      <c r="B5" t="s">
        <v>13</v>
      </c>
      <c r="C5" t="s">
        <v>10</v>
      </c>
      <c r="D5" t="s">
        <v>9</v>
      </c>
      <c r="E5" s="2">
        <v>42583</v>
      </c>
      <c r="F5" s="3">
        <v>49.2</v>
      </c>
      <c r="G5">
        <v>0</v>
      </c>
      <c r="H5" s="3">
        <v>186696.8</v>
      </c>
      <c r="I5" s="3">
        <v>3794.6504065040644</v>
      </c>
    </row>
    <row r="6" spans="1:9" x14ac:dyDescent="0.25">
      <c r="A6" t="s">
        <v>11</v>
      </c>
      <c r="B6" t="s">
        <v>13</v>
      </c>
      <c r="C6" t="s">
        <v>10</v>
      </c>
      <c r="D6" t="s">
        <v>9</v>
      </c>
      <c r="E6" s="2">
        <v>42614</v>
      </c>
      <c r="F6" s="3">
        <v>50.4</v>
      </c>
      <c r="G6">
        <v>0</v>
      </c>
      <c r="H6" s="3">
        <v>237939.1</v>
      </c>
      <c r="I6" s="3">
        <v>4721.0138888888887</v>
      </c>
    </row>
    <row r="7" spans="1:9" x14ac:dyDescent="0.25">
      <c r="A7" t="s">
        <v>11</v>
      </c>
      <c r="B7" t="s">
        <v>13</v>
      </c>
      <c r="C7" t="s">
        <v>10</v>
      </c>
      <c r="D7" t="s">
        <v>9</v>
      </c>
      <c r="E7" s="2">
        <v>42644</v>
      </c>
      <c r="F7" s="3">
        <v>54.1</v>
      </c>
      <c r="G7">
        <v>0</v>
      </c>
      <c r="H7" s="3">
        <v>336676.5</v>
      </c>
      <c r="I7" s="3">
        <v>6223.2255083179298</v>
      </c>
    </row>
    <row r="8" spans="1:9" x14ac:dyDescent="0.25">
      <c r="A8" t="s">
        <v>11</v>
      </c>
      <c r="B8" t="s">
        <v>13</v>
      </c>
      <c r="C8" t="s">
        <v>10</v>
      </c>
      <c r="D8" t="s">
        <v>9</v>
      </c>
      <c r="E8" s="2">
        <v>42675</v>
      </c>
      <c r="F8" s="3">
        <v>64.900000000000006</v>
      </c>
      <c r="G8">
        <v>0</v>
      </c>
      <c r="H8" s="3">
        <v>369670.2</v>
      </c>
      <c r="I8" s="3">
        <v>5695.9969183359008</v>
      </c>
    </row>
    <row r="9" spans="1:9" x14ac:dyDescent="0.25">
      <c r="A9" t="s">
        <v>11</v>
      </c>
      <c r="B9" t="s">
        <v>13</v>
      </c>
      <c r="C9" t="s">
        <v>10</v>
      </c>
      <c r="D9" t="s">
        <v>9</v>
      </c>
      <c r="E9" s="2">
        <v>42705</v>
      </c>
      <c r="F9" s="3">
        <v>110.9</v>
      </c>
      <c r="G9">
        <v>0</v>
      </c>
      <c r="H9" s="3">
        <v>656365.1</v>
      </c>
      <c r="I9" s="3">
        <v>5918.5311091073036</v>
      </c>
    </row>
    <row r="10" spans="1:9" x14ac:dyDescent="0.25">
      <c r="A10" t="s">
        <v>11</v>
      </c>
      <c r="B10" t="s">
        <v>13</v>
      </c>
      <c r="C10" t="s">
        <v>10</v>
      </c>
      <c r="D10" t="s">
        <v>9</v>
      </c>
      <c r="E10" s="2">
        <v>42736</v>
      </c>
      <c r="F10" s="3">
        <v>51.4</v>
      </c>
      <c r="G10">
        <v>0</v>
      </c>
      <c r="H10" s="3">
        <v>336180.5</v>
      </c>
      <c r="I10" s="3">
        <v>6540.476653696498</v>
      </c>
    </row>
    <row r="11" spans="1:9" x14ac:dyDescent="0.25">
      <c r="A11" t="s">
        <v>11</v>
      </c>
      <c r="B11" t="s">
        <v>13</v>
      </c>
      <c r="C11" t="s">
        <v>10</v>
      </c>
      <c r="D11" t="s">
        <v>9</v>
      </c>
      <c r="E11" s="2">
        <v>42767</v>
      </c>
      <c r="F11" s="3">
        <v>54.9</v>
      </c>
      <c r="G11">
        <v>0</v>
      </c>
      <c r="H11" s="3">
        <v>358245.3</v>
      </c>
      <c r="I11" s="3">
        <v>6525.4153005464477</v>
      </c>
    </row>
    <row r="12" spans="1:9" x14ac:dyDescent="0.25">
      <c r="A12" t="s">
        <v>11</v>
      </c>
      <c r="B12" t="s">
        <v>13</v>
      </c>
      <c r="C12" t="s">
        <v>10</v>
      </c>
      <c r="D12" t="s">
        <v>9</v>
      </c>
      <c r="E12" s="2">
        <v>42795</v>
      </c>
      <c r="F12" s="3">
        <v>83.2</v>
      </c>
      <c r="G12">
        <v>0</v>
      </c>
      <c r="H12" s="3">
        <v>524509.80000000005</v>
      </c>
      <c r="I12" s="3">
        <v>6304.2043269230771</v>
      </c>
    </row>
    <row r="13" spans="1:9" x14ac:dyDescent="0.25">
      <c r="A13" t="s">
        <v>11</v>
      </c>
      <c r="B13" t="s">
        <v>13</v>
      </c>
      <c r="C13" t="s">
        <v>10</v>
      </c>
      <c r="D13" t="s">
        <v>9</v>
      </c>
      <c r="E13" s="2">
        <v>42826</v>
      </c>
      <c r="F13" s="3">
        <v>67.2</v>
      </c>
      <c r="G13">
        <v>0</v>
      </c>
      <c r="H13" s="3">
        <v>392473.59999999998</v>
      </c>
      <c r="I13" s="3">
        <v>5840.3809523809514</v>
      </c>
    </row>
    <row r="14" spans="1:9" x14ac:dyDescent="0.25">
      <c r="A14" t="s">
        <v>12</v>
      </c>
      <c r="B14" t="s">
        <v>13</v>
      </c>
      <c r="C14" t="s">
        <v>10</v>
      </c>
      <c r="D14" t="s">
        <v>9</v>
      </c>
      <c r="E14" s="2">
        <v>42491</v>
      </c>
      <c r="F14" s="3">
        <v>149.30000000000001</v>
      </c>
      <c r="G14">
        <v>0</v>
      </c>
      <c r="H14" s="3">
        <v>703118.5</v>
      </c>
      <c r="I14" s="3">
        <v>4709.4340254521094</v>
      </c>
    </row>
    <row r="15" spans="1:9" x14ac:dyDescent="0.25">
      <c r="A15" t="s">
        <v>12</v>
      </c>
      <c r="B15" t="s">
        <v>13</v>
      </c>
      <c r="C15" t="s">
        <v>10</v>
      </c>
      <c r="D15" t="s">
        <v>9</v>
      </c>
      <c r="E15" s="2">
        <v>42522</v>
      </c>
      <c r="F15" s="3">
        <v>214.3</v>
      </c>
      <c r="G15">
        <v>1</v>
      </c>
      <c r="H15" s="3">
        <v>863676.4</v>
      </c>
      <c r="I15" s="3">
        <v>4030.2211852543164</v>
      </c>
    </row>
    <row r="16" spans="1:9" x14ac:dyDescent="0.25">
      <c r="A16" t="s">
        <v>12</v>
      </c>
      <c r="B16" t="s">
        <v>13</v>
      </c>
      <c r="C16" t="s">
        <v>10</v>
      </c>
      <c r="D16" t="s">
        <v>9</v>
      </c>
      <c r="E16" s="2">
        <v>42552</v>
      </c>
      <c r="F16" s="3">
        <v>146.30000000000001</v>
      </c>
      <c r="G16">
        <v>0</v>
      </c>
      <c r="H16" s="3">
        <v>459812.1</v>
      </c>
      <c r="I16" s="3">
        <v>3142.9398496240597</v>
      </c>
    </row>
    <row r="17" spans="1:9" x14ac:dyDescent="0.25">
      <c r="A17" t="s">
        <v>12</v>
      </c>
      <c r="B17" t="s">
        <v>13</v>
      </c>
      <c r="C17" t="s">
        <v>10</v>
      </c>
      <c r="D17" t="s">
        <v>9</v>
      </c>
      <c r="E17" s="2">
        <v>42583</v>
      </c>
      <c r="F17" s="3">
        <v>114.6</v>
      </c>
      <c r="G17">
        <v>0</v>
      </c>
      <c r="H17" s="3">
        <v>384948.3</v>
      </c>
      <c r="I17" s="3">
        <v>3359.060209424084</v>
      </c>
    </row>
    <row r="18" spans="1:9" x14ac:dyDescent="0.25">
      <c r="A18" t="s">
        <v>12</v>
      </c>
      <c r="B18" t="s">
        <v>13</v>
      </c>
      <c r="C18" t="s">
        <v>10</v>
      </c>
      <c r="D18" t="s">
        <v>9</v>
      </c>
      <c r="E18" s="2">
        <v>42614</v>
      </c>
      <c r="F18" s="3">
        <v>45.7</v>
      </c>
      <c r="G18">
        <v>0</v>
      </c>
      <c r="H18" s="3">
        <v>228900.1</v>
      </c>
      <c r="I18" s="3">
        <v>5008.7549234135668</v>
      </c>
    </row>
    <row r="19" spans="1:9" x14ac:dyDescent="0.25">
      <c r="A19" t="s">
        <v>12</v>
      </c>
      <c r="B19" t="s">
        <v>13</v>
      </c>
      <c r="C19" t="s">
        <v>10</v>
      </c>
      <c r="D19" t="s">
        <v>9</v>
      </c>
      <c r="E19" s="2">
        <v>42644</v>
      </c>
      <c r="F19" s="3">
        <v>41.1</v>
      </c>
      <c r="G19">
        <v>0</v>
      </c>
      <c r="H19" s="3">
        <v>197696.1</v>
      </c>
      <c r="I19" s="3">
        <v>4810.1240875912408</v>
      </c>
    </row>
    <row r="20" spans="1:9" x14ac:dyDescent="0.25">
      <c r="A20" t="s">
        <v>12</v>
      </c>
      <c r="B20" t="s">
        <v>13</v>
      </c>
      <c r="C20" t="s">
        <v>10</v>
      </c>
      <c r="D20" t="s">
        <v>9</v>
      </c>
      <c r="E20" s="2">
        <v>42675</v>
      </c>
      <c r="F20" s="3">
        <v>70</v>
      </c>
      <c r="G20">
        <v>0</v>
      </c>
      <c r="H20" s="3">
        <v>339775.8</v>
      </c>
      <c r="I20" s="3">
        <v>4853.9399999999996</v>
      </c>
    </row>
    <row r="21" spans="1:9" x14ac:dyDescent="0.25">
      <c r="A21" t="s">
        <v>12</v>
      </c>
      <c r="B21" t="s">
        <v>13</v>
      </c>
      <c r="C21" t="s">
        <v>10</v>
      </c>
      <c r="D21" t="s">
        <v>9</v>
      </c>
      <c r="E21" s="2">
        <v>42705</v>
      </c>
      <c r="F21" s="3">
        <v>118.7</v>
      </c>
      <c r="G21">
        <v>0</v>
      </c>
      <c r="H21" s="3">
        <v>602825.4</v>
      </c>
      <c r="I21" s="3">
        <v>5078.5627632687447</v>
      </c>
    </row>
    <row r="22" spans="1:9" x14ac:dyDescent="0.25">
      <c r="A22" t="s">
        <v>12</v>
      </c>
      <c r="B22" t="s">
        <v>13</v>
      </c>
      <c r="C22" t="s">
        <v>10</v>
      </c>
      <c r="D22" t="s">
        <v>9</v>
      </c>
      <c r="E22" s="2">
        <v>42736</v>
      </c>
      <c r="F22" s="3">
        <v>55.2</v>
      </c>
      <c r="G22">
        <v>0</v>
      </c>
      <c r="H22" s="3">
        <v>276788.5</v>
      </c>
      <c r="I22" s="3">
        <v>5014.284420289855</v>
      </c>
    </row>
    <row r="23" spans="1:9" x14ac:dyDescent="0.25">
      <c r="A23" t="s">
        <v>12</v>
      </c>
      <c r="B23" t="s">
        <v>13</v>
      </c>
      <c r="C23" t="s">
        <v>10</v>
      </c>
      <c r="D23" t="s">
        <v>9</v>
      </c>
      <c r="E23" s="2">
        <v>42767</v>
      </c>
      <c r="F23" s="3">
        <v>45</v>
      </c>
      <c r="G23">
        <v>0</v>
      </c>
      <c r="H23" s="3">
        <v>222824.9</v>
      </c>
      <c r="I23" s="3">
        <v>4951.6644444444446</v>
      </c>
    </row>
    <row r="24" spans="1:9" x14ac:dyDescent="0.25">
      <c r="A24" t="s">
        <v>12</v>
      </c>
      <c r="B24" t="s">
        <v>13</v>
      </c>
      <c r="C24" t="s">
        <v>10</v>
      </c>
      <c r="D24" t="s">
        <v>9</v>
      </c>
      <c r="E24" s="2">
        <v>42795</v>
      </c>
      <c r="F24" s="3">
        <v>74.099999999999994</v>
      </c>
      <c r="G24">
        <v>0</v>
      </c>
      <c r="H24" s="3">
        <v>386981.1</v>
      </c>
      <c r="I24" s="3">
        <v>5222.4170040485833</v>
      </c>
    </row>
    <row r="25" spans="1:9" x14ac:dyDescent="0.25">
      <c r="A25" t="s">
        <v>12</v>
      </c>
      <c r="B25" t="s">
        <v>13</v>
      </c>
      <c r="C25" t="s">
        <v>10</v>
      </c>
      <c r="D25" t="s">
        <v>9</v>
      </c>
      <c r="E25" s="2">
        <v>42826</v>
      </c>
      <c r="F25" s="3">
        <v>63</v>
      </c>
      <c r="G25">
        <v>0</v>
      </c>
      <c r="H25" s="3">
        <v>335947.7</v>
      </c>
      <c r="I25" s="3">
        <v>5332.5031746031746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 "01;8F01 3 < / E x c e l T a b l e N a m e > < G e m i n i T a b l e I d > "01;8F01 3 - 7 1 5 8 9 2 4 3 - 2 0 9 d - 4 5 4 5 - a a 1 a - 2 9 c a f 6 c 7 5 e c 2 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4D2B6BF9-902E-44BE-B386-6A132E8247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Свод (POWERPIVOT)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Широких Иван Викторович</dc:creator>
  <cp:lastModifiedBy>Широких Иван Викторович</cp:lastModifiedBy>
  <dcterms:created xsi:type="dcterms:W3CDTF">2017-04-13T07:22:55Z</dcterms:created>
  <dcterms:modified xsi:type="dcterms:W3CDTF">2017-06-20T13:33:29Z</dcterms:modified>
</cp:coreProperties>
</file>