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930" yWindow="0" windowWidth="27870" windowHeight="12270"/>
  </bookViews>
  <sheets>
    <sheet name="ИТОГОВАЯ ТАБЛИЦА" sheetId="1" r:id="rId1"/>
    <sheet name="РЕЗУЛЬТАТЫ СОРЕВНОВАНИЙ" sheetId="4" r:id="rId2"/>
    <sheet name="ОЧКОВАЯ СИСТЕМА" sheetId="2" r:id="rId3"/>
  </sheets>
  <calcPr calcId="124519"/>
</workbook>
</file>

<file path=xl/calcChain.xml><?xml version="1.0" encoding="utf-8"?>
<calcChain xmlns="http://schemas.openxmlformats.org/spreadsheetml/2006/main">
  <c r="G2" i="1"/>
  <c r="F2" s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</calcChain>
</file>

<file path=xl/sharedStrings.xml><?xml version="1.0" encoding="utf-8"?>
<sst xmlns="http://schemas.openxmlformats.org/spreadsheetml/2006/main" count="41" uniqueCount="35">
  <si>
    <t>№</t>
  </si>
  <si>
    <t>ИВАНОВ</t>
  </si>
  <si>
    <t>ПЕТРОВ</t>
  </si>
  <si>
    <t>СИДОРОВ</t>
  </si>
  <si>
    <t>ДАВЫДОВ</t>
  </si>
  <si>
    <t>АЛЕКСЕЕВ</t>
  </si>
  <si>
    <t>СЕМЁНОВ</t>
  </si>
  <si>
    <t>ДЕНИСОВ</t>
  </si>
  <si>
    <t>ИГНАТЬЕВ</t>
  </si>
  <si>
    <t>ВОЛОДИН</t>
  </si>
  <si>
    <t>АЛЕКСАНДРОВ</t>
  </si>
  <si>
    <t>БОРИСОВ</t>
  </si>
  <si>
    <t>ДМИТРИЕВ</t>
  </si>
  <si>
    <t>ЮРЬЕВ</t>
  </si>
  <si>
    <t>СЕРГЕЕВ</t>
  </si>
  <si>
    <t>АНДРЕЕВ</t>
  </si>
  <si>
    <t>МАКСИМОВ</t>
  </si>
  <si>
    <t>ДАНИЛОВ</t>
  </si>
  <si>
    <t>КИРИЛЛОВ</t>
  </si>
  <si>
    <t>НИКИТИН</t>
  </si>
  <si>
    <t>ТИМОФЕЕВ</t>
  </si>
  <si>
    <t>БОГДАНОВ</t>
  </si>
  <si>
    <t>ЗАХАРОВ</t>
  </si>
  <si>
    <t>ЭТАП 1</t>
  </si>
  <si>
    <t>ЭТАП 2</t>
  </si>
  <si>
    <t>ЭТАП 3</t>
  </si>
  <si>
    <t>ЭТАП 4</t>
  </si>
  <si>
    <t>ЭТАП 5</t>
  </si>
  <si>
    <t>К В А Л И Ф И К А Ц И Я</t>
  </si>
  <si>
    <t>Г О Н К А</t>
  </si>
  <si>
    <t>МЕСТО</t>
  </si>
  <si>
    <t>ИМЯ</t>
  </si>
  <si>
    <t>ЗАЧЁТ 2</t>
  </si>
  <si>
    <t>ЗАЧЁТ 1</t>
  </si>
  <si>
    <r>
      <t xml:space="preserve">В столбце D (D2:D23) нужна формула для автоматического подсчёта суммы очков, набранных участниками, в зависимости от следующего условия: если на листе 'РЕЗУЛЬТАТЫ СОРЕВНОВАНИЙ' в диапазоне B24:B45 нет числовых значений (то есть все ячейки данного диапазона пусты), то расчёт очков за первый этап осуществляется по формуле </t>
    </r>
    <r>
      <rPr>
        <b/>
        <sz val="14"/>
        <color rgb="FF0070C0"/>
        <rFont val="Calibri"/>
        <family val="2"/>
        <charset val="204"/>
        <scheme val="minor"/>
      </rPr>
      <t>=СУММПРОИЗВ(('РЕЗУЛЬТАТЫ СОРЕВНОВАНИЙ'!$B$1:$B$2=A2)*'ОЧКОВАЯ СИСТЕМА'!$C$2:$C$23)</t>
    </r>
    <r>
      <rPr>
        <sz val="14"/>
        <rFont val="Calibri"/>
        <family val="2"/>
        <charset val="204"/>
        <scheme val="minor"/>
      </rPr>
      <t xml:space="preserve">, если же в диапазоне B24:B45 есть хоть одно числовое значение (ячейки не пусты), то расчёт очков за первый этап осуществляется по формуле </t>
    </r>
    <r>
      <rPr>
        <b/>
        <sz val="14"/>
        <color rgb="FF0070C0"/>
        <rFont val="Calibri"/>
        <family val="2"/>
        <charset val="204"/>
        <scheme val="minor"/>
      </rPr>
      <t>=СУММПРОИЗВ(('РЕЗУЛЬТАТЫ СОРЕВНОВАНИЙ'!$B$24:$B$45=A2)*'ОЧКОВАЯ СИСТЕМА'!$B$2:$B$23)</t>
    </r>
    <r>
      <rPr>
        <sz val="14"/>
        <rFont val="Calibri"/>
        <family val="2"/>
        <charset val="204"/>
        <scheme val="minor"/>
      </rPr>
      <t xml:space="preserve">. И так далее с каждым последующим этапом. </t>
    </r>
    <r>
      <rPr>
        <i/>
        <sz val="14"/>
        <color rgb="FFFF0000"/>
        <rFont val="Calibri"/>
        <family val="2"/>
        <charset val="204"/>
        <scheme val="minor"/>
      </rPr>
      <t>Красным курсивом</t>
    </r>
    <r>
      <rPr>
        <sz val="14"/>
        <rFont val="Calibri"/>
        <family val="2"/>
        <charset val="204"/>
        <scheme val="minor"/>
      </rPr>
      <t>F2:K23 на данном листе показан процесс подсчёта очков за каждый этап, а также общая сумма очков, которая и дана в столбце D (D2:D23).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</si>
</sst>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4"/>
      <color rgb="FFFF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4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0" borderId="0" xfId="0" applyFont="1" applyBorder="1" applyAlignment="1"/>
    <xf numFmtId="0" fontId="1" fillId="6" borderId="1" xfId="0" applyFont="1" applyFill="1" applyBorder="1" applyAlignment="1">
      <alignment horizontal="center"/>
    </xf>
    <xf numFmtId="0" fontId="3" fillId="0" borderId="0" xfId="0" applyFont="1"/>
    <xf numFmtId="0" fontId="1" fillId="7" borderId="0" xfId="0" applyFont="1" applyFill="1" applyBorder="1"/>
    <xf numFmtId="0" fontId="1" fillId="8" borderId="0" xfId="0" applyFont="1" applyFill="1" applyBorder="1"/>
    <xf numFmtId="0" fontId="1" fillId="9" borderId="0" xfId="0" applyFont="1" applyFill="1" applyBorder="1"/>
    <xf numFmtId="0" fontId="1" fillId="10" borderId="0" xfId="0" applyFont="1" applyFill="1" applyBorder="1"/>
    <xf numFmtId="0" fontId="1" fillId="11" borderId="0" xfId="0" applyFont="1" applyFill="1" applyBorder="1"/>
    <xf numFmtId="0" fontId="1" fillId="12" borderId="0" xfId="0" applyFont="1" applyFill="1" applyBorder="1"/>
    <xf numFmtId="0" fontId="1" fillId="13" borderId="0" xfId="0" applyFont="1" applyFill="1" applyBorder="1"/>
    <xf numFmtId="0" fontId="1" fillId="14" borderId="0" xfId="0" applyFont="1" applyFill="1" applyBorder="1"/>
    <xf numFmtId="0" fontId="1" fillId="2" borderId="0" xfId="0" applyFont="1" applyFill="1" applyBorder="1"/>
    <xf numFmtId="0" fontId="1" fillId="15" borderId="0" xfId="0" applyFont="1" applyFill="1" applyBorder="1"/>
    <xf numFmtId="0" fontId="1" fillId="3" borderId="0" xfId="0" applyFont="1" applyFill="1" applyBorder="1"/>
    <xf numFmtId="0" fontId="1" fillId="7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/>
  </sheetViews>
  <sheetFormatPr defaultRowHeight="15"/>
  <cols>
    <col min="1" max="1" width="5.28515625" customWidth="1"/>
    <col min="2" max="2" width="15.140625" customWidth="1"/>
    <col min="7" max="10" width="9.140625" customWidth="1"/>
  </cols>
  <sheetData>
    <row r="1" spans="1:20" ht="15.75" thickBot="1">
      <c r="A1" s="2" t="s">
        <v>0</v>
      </c>
      <c r="B1" s="1" t="s">
        <v>31</v>
      </c>
      <c r="C1" s="2" t="s">
        <v>33</v>
      </c>
      <c r="D1" s="2" t="s">
        <v>32</v>
      </c>
      <c r="E1" s="6"/>
      <c r="F1" s="6"/>
      <c r="G1" s="37" t="s">
        <v>23</v>
      </c>
      <c r="H1" s="37" t="s">
        <v>24</v>
      </c>
      <c r="I1" s="37" t="s">
        <v>25</v>
      </c>
      <c r="J1" s="37" t="s">
        <v>26</v>
      </c>
      <c r="K1" s="37" t="s">
        <v>27</v>
      </c>
    </row>
    <row r="2" spans="1:20">
      <c r="A2" s="15">
        <v>1</v>
      </c>
      <c r="B2" s="15" t="s">
        <v>1</v>
      </c>
      <c r="C2" s="26">
        <f>SUMPRODUCT(('РЕЗУЛЬТАТЫ СОРЕВНОВАНИЙ'!$B$1:$F$22=A2)*'ОЧКОВАЯ СИСТЕМА'!$B$2:$B$23)</f>
        <v>92</v>
      </c>
      <c r="D2" s="26">
        <v>68</v>
      </c>
      <c r="F2" s="42">
        <f t="shared" ref="F2:F23" si="0">H2+G2+I2+J2+K2</f>
        <v>68</v>
      </c>
      <c r="G2" s="42">
        <f>SUMPRODUCT(('РЕЗУЛЬТАТЫ СОРЕВНОВАНИЙ'!$B$24:$B$45=A2)*'ОЧКОВАЯ СИСТЕМА'!$B$2:$B$23)</f>
        <v>25</v>
      </c>
      <c r="H2" s="42">
        <f>SUMPRODUCT(('РЕЗУЛЬТАТЫ СОРЕВНОВАНИЙ'!$C$1:$C$22=A2)*'ОЧКОВАЯ СИСТЕМА'!$C$2:$C$23)</f>
        <v>13</v>
      </c>
      <c r="I2" s="42">
        <f>SUMPRODUCT(('РЕЗУЛЬТАТЫ СОРЕВНОВАНИЙ'!$D$1:$D$22=A2)*'ОЧКОВАЯ СИСТЕМА'!$C$2:$C$23)</f>
        <v>9</v>
      </c>
      <c r="J2" s="42">
        <f>SUMPRODUCT(('РЕЗУЛЬТАТЫ СОРЕВНОВАНИЙ'!$E$1:$E$22=A2)*'ОЧКОВАЯ СИСТЕМА'!$C$2:$C$23)</f>
        <v>21</v>
      </c>
      <c r="K2" s="42">
        <f>SUMPRODUCT(('РЕЗУЛЬТАТЫ СОРЕВНОВАНИЙ'!$F$24:$F$45=A2)*'ОЧКОВАЯ СИСТЕМА'!$B$2:$B$23)</f>
        <v>0</v>
      </c>
      <c r="M2" s="5"/>
      <c r="O2" s="5"/>
      <c r="P2" s="5"/>
      <c r="Q2" s="5"/>
      <c r="R2" s="5"/>
      <c r="S2" s="5"/>
      <c r="T2" s="5"/>
    </row>
    <row r="3" spans="1:20">
      <c r="A3" s="15">
        <v>2</v>
      </c>
      <c r="B3" s="15" t="s">
        <v>2</v>
      </c>
      <c r="C3" s="26">
        <f>SUMPRODUCT(('РЕЗУЛЬТАТЫ СОРЕВНОВАНИЙ'!$B$1:$F$22=A3)*'ОЧКОВАЯ СИСТЕМА'!$B$2:$B$23)</f>
        <v>70</v>
      </c>
      <c r="D3" s="26">
        <v>61</v>
      </c>
      <c r="F3" s="42">
        <f t="shared" si="0"/>
        <v>61</v>
      </c>
      <c r="G3" s="42">
        <f>SUMPRODUCT(('РЕЗУЛЬТАТЫ СОРЕВНОВАНИЙ'!$B$24:$B$45=A3)*'ОЧКОВАЯ СИСТЕМА'!$B$2:$B$23)</f>
        <v>16</v>
      </c>
      <c r="H3" s="42">
        <f>SUMPRODUCT(('РЕЗУЛЬТАТЫ СОРЕВНОВАНИЙ'!$C$1:$C$22=A3)*'ОЧКОВАЯ СИСТЕМА'!$C$2:$C$23)</f>
        <v>6</v>
      </c>
      <c r="I3" s="42">
        <f>SUMPRODUCT(('РЕЗУЛЬТАТЫ СОРЕВНОВАНИЙ'!$D$1:$D$22=A3)*'ОЧКОВАЯ СИСТЕМА'!$C$2:$C$23)</f>
        <v>17</v>
      </c>
      <c r="J3" s="42">
        <f>SUMPRODUCT(('РЕЗУЛЬТАТЫ СОРЕВНОВАНИЙ'!$E$1:$E$22=A3)*'ОЧКОВАЯ СИСТЕМА'!$C$2:$C$23)</f>
        <v>22</v>
      </c>
      <c r="K3" s="42">
        <f>SUMPRODUCT(('РЕЗУЛЬТАТЫ СОРЕВНОВАНИЙ'!$F$24:$F$45=A3)*'ОЧКОВАЯ СИСТЕМА'!$B$2:$B$23)</f>
        <v>0</v>
      </c>
      <c r="M3" s="5"/>
      <c r="O3" s="5"/>
      <c r="P3" s="5"/>
      <c r="Q3" s="5"/>
      <c r="R3" s="5"/>
      <c r="S3" s="5"/>
      <c r="T3" s="5"/>
    </row>
    <row r="4" spans="1:20">
      <c r="A4" s="16">
        <v>3</v>
      </c>
      <c r="B4" s="16" t="s">
        <v>3</v>
      </c>
      <c r="C4" s="27">
        <f>SUMPRODUCT(('РЕЗУЛЬТАТЫ СОРЕВНОВАНИЙ'!$B$1:$F$22=A4)*'ОЧКОВАЯ СИСТЕМА'!$B$2:$B$23)</f>
        <v>47</v>
      </c>
      <c r="D4" s="27">
        <v>52</v>
      </c>
      <c r="F4" s="42">
        <f t="shared" si="0"/>
        <v>52</v>
      </c>
      <c r="G4" s="42">
        <f>SUMPRODUCT(('РЕЗУЛЬТАТЫ СОРЕВНОВАНИЙ'!$B$24:$B$45=A4)*'ОЧКОВАЯ СИСТЕМА'!$B$2:$B$23)</f>
        <v>13</v>
      </c>
      <c r="H4" s="42">
        <f>SUMPRODUCT(('РЕЗУЛЬТАТЫ СОРЕВНОВАНИЙ'!$C$1:$C$22=A4)*'ОЧКОВАЯ СИСТЕМА'!$C$2:$C$23)</f>
        <v>5</v>
      </c>
      <c r="I4" s="42">
        <f>SUMPRODUCT(('РЕЗУЛЬТАТЫ СОРЕВНОВАНИЙ'!$D$1:$D$22=A4)*'ОЧКОВАЯ СИСТЕМА'!$C$2:$C$23)</f>
        <v>12</v>
      </c>
      <c r="J4" s="42">
        <f>SUMPRODUCT(('РЕЗУЛЬТАТЫ СОРЕВНОВАНИЙ'!$E$1:$E$22=A4)*'ОЧКОВАЯ СИСТЕМА'!$C$2:$C$23)</f>
        <v>3</v>
      </c>
      <c r="K4" s="42">
        <f>SUMPRODUCT(('РЕЗУЛЬТАТЫ СОРЕВНОВАНИЙ'!$F$24:$F$45=A4)*'ОЧКОВАЯ СИСТЕМА'!$B$2:$B$23)</f>
        <v>19</v>
      </c>
      <c r="M4" s="5"/>
      <c r="O4" s="5"/>
      <c r="P4" s="5"/>
      <c r="Q4" s="5"/>
      <c r="R4" s="5"/>
      <c r="S4" s="5"/>
      <c r="T4" s="5"/>
    </row>
    <row r="5" spans="1:20">
      <c r="A5" s="16">
        <v>4</v>
      </c>
      <c r="B5" s="16" t="s">
        <v>4</v>
      </c>
      <c r="C5" s="27">
        <f>SUMPRODUCT(('РЕЗУЛЬТАТЫ СОРЕВНОВАНИЙ'!$B$1:$F$22=A5)*'ОЧКОВАЯ СИСТЕМА'!$B$2:$B$23)</f>
        <v>55</v>
      </c>
      <c r="D5" s="27">
        <v>52</v>
      </c>
      <c r="F5" s="42">
        <f t="shared" si="0"/>
        <v>52</v>
      </c>
      <c r="G5" s="42">
        <f>SUMPRODUCT(('РЕЗУЛЬТАТЫ СОРЕВНОВАНИЙ'!$B$24:$B$45=A5)*'ОЧКОВАЯ СИСТЕМА'!$B$2:$B$23)</f>
        <v>3</v>
      </c>
      <c r="H5" s="42">
        <f>SUMPRODUCT(('РЕЗУЛЬТАТЫ СОРЕВНОВАНИЙ'!$C$1:$C$22=A5)*'ОЧКОВАЯ СИСТЕМА'!$C$2:$C$23)</f>
        <v>2</v>
      </c>
      <c r="I5" s="42">
        <f>SUMPRODUCT(('РЕЗУЛЬТАТЫ СОРЕВНОВАНИЙ'!$D$1:$D$22=A5)*'ОЧКОВАЯ СИСТЕМА'!$C$2:$C$23)</f>
        <v>18</v>
      </c>
      <c r="J5" s="42">
        <f>SUMPRODUCT(('РЕЗУЛЬТАТЫ СОРЕВНОВАНИЙ'!$E$1:$E$22=A5)*'ОЧКОВАЯ СИСТЕМА'!$C$2:$C$23)</f>
        <v>4</v>
      </c>
      <c r="K5" s="42">
        <f>SUMPRODUCT(('РЕЗУЛЬТАТЫ СОРЕВНОВАНИЙ'!$F$24:$F$45=A5)*'ОЧКОВАЯ СИСТЕМА'!$B$2:$B$23)</f>
        <v>25</v>
      </c>
      <c r="M5" s="5"/>
      <c r="O5" s="5"/>
      <c r="P5" s="5"/>
      <c r="Q5" s="5"/>
      <c r="R5" s="5"/>
      <c r="S5" s="5"/>
      <c r="T5" s="5"/>
    </row>
    <row r="6" spans="1:20">
      <c r="A6" s="17">
        <v>5</v>
      </c>
      <c r="B6" s="17" t="s">
        <v>5</v>
      </c>
      <c r="C6" s="28">
        <f>SUMPRODUCT(('РЕЗУЛЬТАТЫ СОРЕВНОВАНИЙ'!$B$1:$F$22=A6)*'ОЧКОВАЯ СИСТЕМА'!$B$2:$B$23)</f>
        <v>63</v>
      </c>
      <c r="D6" s="28">
        <v>41</v>
      </c>
      <c r="F6" s="42">
        <f t="shared" si="0"/>
        <v>41</v>
      </c>
      <c r="G6" s="42">
        <f>SUMPRODUCT(('РЕЗУЛЬТАТЫ СОРЕВНОВАНИЙ'!$B$24:$B$45=A6)*'ОЧКОВАЯ СИСТЕМА'!$B$2:$B$23)</f>
        <v>8</v>
      </c>
      <c r="H6" s="42">
        <f>SUMPRODUCT(('РЕЗУЛЬТАТЫ СОРЕВНОВАНИЙ'!$C$1:$C$22=A6)*'ОЧКОВАЯ СИСТЕМА'!$C$2:$C$23)</f>
        <v>7</v>
      </c>
      <c r="I6" s="42">
        <f>SUMPRODUCT(('РЕЗУЛЬТАТЫ СОРЕВНОВАНИЙ'!$D$1:$D$22=A6)*'ОЧКОВАЯ СИСТЕМА'!$C$2:$C$23)</f>
        <v>20</v>
      </c>
      <c r="J6" s="42">
        <f>SUMPRODUCT(('РЕЗУЛЬТАТЫ СОРЕВНОВАНИЙ'!$E$1:$E$22=A6)*'ОЧКОВАЯ СИСТЕМА'!$C$2:$C$23)</f>
        <v>6</v>
      </c>
      <c r="K6" s="42">
        <f>SUMPRODUCT(('РЕЗУЛЬТАТЫ СОРЕВНОВАНИЙ'!$F$24:$F$45=A6)*'ОЧКОВАЯ СИСТЕМА'!$B$2:$B$23)</f>
        <v>0</v>
      </c>
    </row>
    <row r="7" spans="1:20">
      <c r="A7" s="17">
        <v>6</v>
      </c>
      <c r="B7" s="17" t="s">
        <v>6</v>
      </c>
      <c r="C7" s="28">
        <f>SUMPRODUCT(('РЕЗУЛЬТАТЫ СОРЕВНОВАНИЙ'!$B$1:$F$22=A7)*'ОЧКОВАЯ СИСТЕМА'!$B$2:$B$23)</f>
        <v>68</v>
      </c>
      <c r="D7" s="28">
        <v>66</v>
      </c>
      <c r="F7" s="42">
        <f t="shared" si="0"/>
        <v>66</v>
      </c>
      <c r="G7" s="42">
        <f>SUMPRODUCT(('РЕЗУЛЬТАТЫ СОРЕВНОВАНИЙ'!$B$24:$B$45=A7)*'ОЧКОВАЯ СИСТЕМА'!$B$2:$B$23)</f>
        <v>10</v>
      </c>
      <c r="H7" s="42">
        <f>SUMPRODUCT(('РЕЗУЛЬТАТЫ СОРЕВНОВАНИЙ'!$C$1:$C$22=A7)*'ОЧКОВАЯ СИСТЕМА'!$C$2:$C$23)</f>
        <v>22</v>
      </c>
      <c r="I7" s="42">
        <f>SUMPRODUCT(('РЕЗУЛЬТАТЫ СОРЕВНОВАНИЙ'!$D$1:$D$22=A7)*'ОЧКОВАЯ СИСТЕМА'!$C$2:$C$23)</f>
        <v>6</v>
      </c>
      <c r="J7" s="42">
        <f>SUMPRODUCT(('РЕЗУЛЬТАТЫ СОРЕВНОВАНИЙ'!$E$1:$E$22=A7)*'ОЧКОВАЯ СИСТЕМА'!$C$2:$C$23)</f>
        <v>16</v>
      </c>
      <c r="K7" s="42">
        <f>SUMPRODUCT(('РЕЗУЛЬТАТЫ СОРЕВНОВАНИЙ'!$F$24:$F$45=A7)*'ОЧКОВАЯ СИСТЕМА'!$B$2:$B$23)</f>
        <v>12</v>
      </c>
    </row>
    <row r="8" spans="1:20">
      <c r="A8" s="18">
        <v>7</v>
      </c>
      <c r="B8" s="18" t="s">
        <v>7</v>
      </c>
      <c r="C8" s="29">
        <f>SUMPRODUCT(('РЕЗУЛЬТАТЫ СОРЕВНОВАНИЙ'!$B$1:$F$22=A8)*'ОЧКОВАЯ СИСТЕМА'!$B$2:$B$23)</f>
        <v>78</v>
      </c>
      <c r="D8" s="29">
        <v>72</v>
      </c>
      <c r="F8" s="42">
        <f t="shared" si="0"/>
        <v>72</v>
      </c>
      <c r="G8" s="42">
        <f>SUMPRODUCT(('РЕЗУЛЬТАТЫ СОРЕВНОВАНИЙ'!$B$24:$B$45=A8)*'ОЧКОВАЯ СИСТЕМА'!$B$2:$B$23)</f>
        <v>19</v>
      </c>
      <c r="H8" s="42">
        <f>SUMPRODUCT(('РЕЗУЛЬТАТЫ СОРЕВНОВАНИЙ'!$C$1:$C$22=A8)*'ОЧКОВАЯ СИСТЕМА'!$C$2:$C$23)</f>
        <v>15</v>
      </c>
      <c r="I8" s="42">
        <f>SUMPRODUCT(('РЕЗУЛЬТАТЫ СОРЕВНОВАНИЙ'!$D$1:$D$22=A8)*'ОЧКОВАЯ СИСТЕМА'!$C$2:$C$23)</f>
        <v>7</v>
      </c>
      <c r="J8" s="42">
        <f>SUMPRODUCT(('РЕЗУЛЬТАТЫ СОРЕВНОВАНИЙ'!$E$1:$E$22=A8)*'ОЧКОВАЯ СИСТЕМА'!$C$2:$C$23)</f>
        <v>20</v>
      </c>
      <c r="K8" s="42">
        <f>SUMPRODUCT(('РЕЗУЛЬТАТЫ СОРЕВНОВАНИЙ'!$F$24:$F$45=A8)*'ОЧКОВАЯ СИСТЕМА'!$B$2:$B$23)</f>
        <v>11</v>
      </c>
    </row>
    <row r="9" spans="1:20">
      <c r="A9" s="18">
        <v>8</v>
      </c>
      <c r="B9" s="18" t="s">
        <v>8</v>
      </c>
      <c r="C9" s="29">
        <f>SUMPRODUCT(('РЕЗУЛЬТАТЫ СОРЕВНОВАНИЙ'!$B$1:$F$22=A9)*'ОЧКОВАЯ СИСТЕМА'!$B$2:$B$23)</f>
        <v>63</v>
      </c>
      <c r="D9" s="29">
        <v>65</v>
      </c>
      <c r="F9" s="42">
        <f t="shared" si="0"/>
        <v>65</v>
      </c>
      <c r="G9" s="42">
        <f>SUMPRODUCT(('РЕЗУЛЬТАТЫ СОРЕВНОВАНИЙ'!$B$24:$B$45=A9)*'ОЧКОВАЯ СИСТЕМА'!$B$2:$B$23)</f>
        <v>7</v>
      </c>
      <c r="H9" s="42">
        <f>SUMPRODUCT(('РЕЗУЛЬТАТЫ СОРЕВНОВАНИЙ'!$C$1:$C$22=A9)*'ОЧКОВАЯ СИСТЕМА'!$C$2:$C$23)</f>
        <v>19</v>
      </c>
      <c r="I9" s="42">
        <f>SUMPRODUCT(('РЕЗУЛЬТАТЫ СОРЕВНОВАНИЙ'!$D$1:$D$22=A9)*'ОЧКОВАЯ СИСТЕМА'!$C$2:$C$23)</f>
        <v>16</v>
      </c>
      <c r="J9" s="42">
        <f>SUMPRODUCT(('РЕЗУЛЬТАТЫ СОРЕВНОВАНИЙ'!$E$1:$E$22=A9)*'ОЧКОВАЯ СИСТЕМА'!$C$2:$C$23)</f>
        <v>5</v>
      </c>
      <c r="K9" s="42">
        <f>SUMPRODUCT(('РЕЗУЛЬТАТЫ СОРЕВНОВАНИЙ'!$F$24:$F$45=A9)*'ОЧКОВАЯ СИСТЕМА'!$B$2:$B$23)</f>
        <v>18</v>
      </c>
    </row>
    <row r="10" spans="1:20">
      <c r="A10" s="19">
        <v>9</v>
      </c>
      <c r="B10" s="19" t="s">
        <v>9</v>
      </c>
      <c r="C10" s="30">
        <f>SUMPRODUCT(('РЕЗУЛЬТАТЫ СОРЕВНОВАНИЙ'!$B$1:$F$22=A10)*'ОЧКОВАЯ СИСТЕМА'!$B$2:$B$23)</f>
        <v>74</v>
      </c>
      <c r="D10" s="30">
        <v>65</v>
      </c>
      <c r="F10" s="42">
        <f t="shared" si="0"/>
        <v>65</v>
      </c>
      <c r="G10" s="42">
        <f>SUMPRODUCT(('РЕЗУЛЬТАТЫ СОРЕВНОВАНИЙ'!$B$24:$B$45=A10)*'ОЧКОВАЯ СИСТЕМА'!$B$2:$B$23)</f>
        <v>6</v>
      </c>
      <c r="H10" s="42">
        <f>SUMPRODUCT(('РЕЗУЛЬТАТЫ СОРЕВНОВАНИЙ'!$C$1:$C$22=A10)*'ОЧКОВАЯ СИСТЕМА'!$C$2:$C$23)</f>
        <v>18</v>
      </c>
      <c r="I10" s="42">
        <f>SUMPRODUCT(('РЕЗУЛЬТАТЫ СОРЕВНОВАНИЙ'!$D$1:$D$22=A10)*'ОЧКОВАЯ СИСТЕМА'!$C$2:$C$23)</f>
        <v>21</v>
      </c>
      <c r="J10" s="42">
        <f>SUMPRODUCT(('РЕЗУЛЬТАТЫ СОРЕВНОВАНИЙ'!$E$1:$E$22=A10)*'ОЧКОВАЯ СИСТЕМА'!$C$2:$C$23)</f>
        <v>13</v>
      </c>
      <c r="K10" s="42">
        <f>SUMPRODUCT(('РЕЗУЛЬТАТЫ СОРЕВНОВАНИЙ'!$F$24:$F$45=A10)*'ОЧКОВАЯ СИСТЕМА'!$B$2:$B$23)</f>
        <v>7</v>
      </c>
    </row>
    <row r="11" spans="1:20">
      <c r="A11" s="19">
        <v>10</v>
      </c>
      <c r="B11" s="19" t="s">
        <v>10</v>
      </c>
      <c r="C11" s="30">
        <f>SUMPRODUCT(('РЕЗУЛЬТАТЫ СОРЕВНОВАНИЙ'!$B$1:$F$22=A11)*'ОЧКОВАЯ СИСТЕМА'!$B$2:$B$23)</f>
        <v>52</v>
      </c>
      <c r="D11" s="30">
        <v>56</v>
      </c>
      <c r="F11" s="42">
        <f t="shared" si="0"/>
        <v>56</v>
      </c>
      <c r="G11" s="42">
        <f>SUMPRODUCT(('РЕЗУЛЬТАТЫ СОРЕВНОВАНИЙ'!$B$24:$B$45=A11)*'ОЧКОВАЯ СИСТЕМА'!$B$2:$B$23)</f>
        <v>11</v>
      </c>
      <c r="H11" s="42">
        <f>SUMPRODUCT(('РЕЗУЛЬТАТЫ СОРЕВНОВАНИЙ'!$C$1:$C$22=A11)*'ОЧКОВАЯ СИСТЕМА'!$C$2:$C$23)</f>
        <v>11</v>
      </c>
      <c r="I11" s="42">
        <f>SUMPRODUCT(('РЕЗУЛЬТАТЫ СОРЕВНОВАНИЙ'!$D$1:$D$22=A11)*'ОЧКОВАЯ СИСТЕМА'!$C$2:$C$23)</f>
        <v>4</v>
      </c>
      <c r="J11" s="42">
        <f>SUMPRODUCT(('РЕЗУЛЬТАТЫ СОРЕВНОВАНИЙ'!$E$1:$E$22=A11)*'ОЧКОВАЯ СИСТЕМА'!$C$2:$C$23)</f>
        <v>17</v>
      </c>
      <c r="K11" s="42">
        <f>SUMPRODUCT(('РЕЗУЛЬТАТЫ СОРЕВНОВАНИЙ'!$F$24:$F$45=A11)*'ОЧКОВАЯ СИСТЕМА'!$B$2:$B$23)</f>
        <v>13</v>
      </c>
    </row>
    <row r="12" spans="1:20">
      <c r="A12" s="20">
        <v>11</v>
      </c>
      <c r="B12" s="20" t="s">
        <v>11</v>
      </c>
      <c r="C12" s="31">
        <f>SUMPRODUCT(('РЕЗУЛЬТАТЫ СОРЕВНОВАНИЙ'!$B$1:$F$22=A12)*'ОЧКОВАЯ СИСТЕМА'!$B$2:$B$23)</f>
        <v>33</v>
      </c>
      <c r="D12" s="31">
        <v>37</v>
      </c>
      <c r="F12" s="42">
        <f t="shared" si="0"/>
        <v>37</v>
      </c>
      <c r="G12" s="42">
        <f>SUMPRODUCT(('РЕЗУЛЬТАТЫ СОРЕВНОВАНИЙ'!$B$24:$B$45=A12)*'ОЧКОВАЯ СИСТЕМА'!$B$2:$B$23)</f>
        <v>18</v>
      </c>
      <c r="H12" s="42">
        <f>SUMPRODUCT(('РЕЗУЛЬТАТЫ СОРЕВНОВАНИЙ'!$C$1:$C$22=A12)*'ОЧКОВАЯ СИСТЕМА'!$C$2:$C$23)</f>
        <v>1</v>
      </c>
      <c r="I12" s="42">
        <f>SUMPRODUCT(('РЕЗУЛЬТАТЫ СОРЕВНОВАНИЙ'!$D$1:$D$22=A12)*'ОЧКОВАЯ СИСТЕМА'!$C$2:$C$23)</f>
        <v>3</v>
      </c>
      <c r="J12" s="42">
        <f>SUMPRODUCT(('РЕЗУЛЬТАТЫ СОРЕВНОВАНИЙ'!$E$1:$E$22=A12)*'ОЧКОВАЯ СИСТЕМА'!$C$2:$C$23)</f>
        <v>9</v>
      </c>
      <c r="K12" s="42">
        <f>SUMPRODUCT(('РЕЗУЛЬТАТЫ СОРЕВНОВАНИЙ'!$F$24:$F$45=A12)*'ОЧКОВАЯ СИСТЕМА'!$B$2:$B$23)</f>
        <v>6</v>
      </c>
    </row>
    <row r="13" spans="1:20">
      <c r="A13" s="20">
        <v>12</v>
      </c>
      <c r="B13" s="20" t="s">
        <v>12</v>
      </c>
      <c r="C13" s="31">
        <f>SUMPRODUCT(('РЕЗУЛЬТАТЫ СОРЕВНОВАНИЙ'!$B$1:$F$22=A13)*'ОЧКОВАЯ СИСТЕМА'!$B$2:$B$23)</f>
        <v>29</v>
      </c>
      <c r="D13" s="31">
        <v>28</v>
      </c>
      <c r="F13" s="42">
        <f t="shared" si="0"/>
        <v>28</v>
      </c>
      <c r="G13" s="42">
        <f>SUMPRODUCT(('РЕЗУЛЬТАТЫ СОРЕВНОВАНИЙ'!$B$24:$B$45=A13)*'ОЧКОВАЯ СИСТЕМА'!$B$2:$B$23)</f>
        <v>0</v>
      </c>
      <c r="H13" s="42">
        <f>SUMPRODUCT(('РЕЗУЛЬТАТЫ СОРЕВНОВАНИЙ'!$C$1:$C$22=A13)*'ОЧКОВАЯ СИСТЕМА'!$C$2:$C$23)</f>
        <v>9</v>
      </c>
      <c r="I13" s="42">
        <f>SUMPRODUCT(('РЕЗУЛЬТАТЫ СОРЕВНОВАНИЙ'!$D$1:$D$22=A13)*'ОЧКОВАЯ СИСТЕМА'!$C$2:$C$23)</f>
        <v>2</v>
      </c>
      <c r="J13" s="42">
        <f>SUMPRODUCT(('РЕЗУЛЬТАТЫ СОРЕВНОВАНИЙ'!$E$1:$E$22=A13)*'ОЧКОВАЯ СИСТЕМА'!$C$2:$C$23)</f>
        <v>2</v>
      </c>
      <c r="K13" s="42">
        <f>SUMPRODUCT(('РЕЗУЛЬТАТЫ СОРЕВНОВАНИЙ'!$F$24:$F$45=A13)*'ОЧКОВАЯ СИСТЕМА'!$B$2:$B$23)</f>
        <v>15</v>
      </c>
    </row>
    <row r="14" spans="1:20">
      <c r="A14" s="21">
        <v>14</v>
      </c>
      <c r="B14" s="21" t="s">
        <v>13</v>
      </c>
      <c r="C14" s="32">
        <f>SUMPRODUCT(('РЕЗУЛЬТАТЫ СОРЕВНОВАНИЙ'!$B$1:$F$22=A14)*'ОЧКОВАЯ СИСТЕМА'!$B$2:$B$23)</f>
        <v>54</v>
      </c>
      <c r="D14" s="32">
        <v>55</v>
      </c>
      <c r="F14" s="42">
        <f t="shared" si="0"/>
        <v>55</v>
      </c>
      <c r="G14" s="42">
        <f>SUMPRODUCT(('РЕЗУЛЬТАТЫ СОРЕВНОВАНИЙ'!$B$24:$B$45=A14)*'ОЧКОВАЯ СИСТЕМА'!$B$2:$B$23)</f>
        <v>30</v>
      </c>
      <c r="H14" s="42">
        <f>SUMPRODUCT(('РЕЗУЛЬТАТЫ СОРЕВНОВАНИЙ'!$C$1:$C$22=A14)*'ОЧКОВАЯ СИСТЕМА'!$C$2:$C$23)</f>
        <v>4</v>
      </c>
      <c r="I14" s="42">
        <f>SUMPRODUCT(('РЕЗУЛЬТАТЫ СОРЕВНОВАНИЙ'!$D$1:$D$22=A14)*'ОЧКОВАЯ СИСТЕМА'!$C$2:$C$23)</f>
        <v>10</v>
      </c>
      <c r="J14" s="42">
        <f>SUMPRODUCT(('РЕЗУЛЬТАТЫ СОРЕВНОВАНИЙ'!$E$1:$E$22=A14)*'ОЧКОВАЯ СИСТЕМА'!$C$2:$C$23)</f>
        <v>1</v>
      </c>
      <c r="K14" s="42">
        <f>SUMPRODUCT(('РЕЗУЛЬТАТЫ СОРЕВНОВАНИЙ'!$F$24:$F$45=A14)*'ОЧКОВАЯ СИСТЕМА'!$B$2:$B$23)</f>
        <v>10</v>
      </c>
    </row>
    <row r="15" spans="1:20">
      <c r="A15" s="21">
        <v>15</v>
      </c>
      <c r="B15" s="21" t="s">
        <v>14</v>
      </c>
      <c r="C15" s="32">
        <f>SUMPRODUCT(('РЕЗУЛЬТАТЫ СОРЕВНОВАНИЙ'!$B$1:$F$22=A15)*'ОЧКОВАЯ СИСТЕМА'!$B$2:$B$23)</f>
        <v>56</v>
      </c>
      <c r="D15" s="32">
        <v>80</v>
      </c>
      <c r="F15" s="42">
        <f t="shared" si="0"/>
        <v>80</v>
      </c>
      <c r="G15" s="42">
        <f>SUMPRODUCT(('РЕЗУЛЬТАТЫ СОРЕВНОВАНИЙ'!$B$24:$B$45=A15)*'ОЧКОВАЯ СИСТЕМА'!$B$2:$B$23)</f>
        <v>17</v>
      </c>
      <c r="H15" s="42">
        <f>SUMPRODUCT(('РЕЗУЛЬТАТЫ СОРЕВНОВАНИЙ'!$C$1:$C$22=A15)*'ОЧКОВАЯ СИСТЕМА'!$C$2:$C$23)</f>
        <v>3</v>
      </c>
      <c r="I15" s="42">
        <f>SUMPRODUCT(('РЕЗУЛЬТАТЫ СОРЕВНОВАНИЙ'!$D$1:$D$22=A15)*'ОЧКОВАЯ СИСТЕМА'!$C$2:$C$23)</f>
        <v>22</v>
      </c>
      <c r="J15" s="42">
        <f>SUMPRODUCT(('РЕЗУЛЬТАТЫ СОРЕВНОВАНИЙ'!$E$1:$E$22=A15)*'ОЧКОВАЯ СИСТЕМА'!$C$2:$C$23)</f>
        <v>8</v>
      </c>
      <c r="K15" s="42">
        <f>SUMPRODUCT(('РЕЗУЛЬТАТЫ СОРЕВНОВАНИЙ'!$F$24:$F$45=A15)*'ОЧКОВАЯ СИСТЕМА'!$B$2:$B$23)</f>
        <v>30</v>
      </c>
    </row>
    <row r="16" spans="1:20">
      <c r="A16" s="22">
        <v>16</v>
      </c>
      <c r="B16" s="22" t="s">
        <v>15</v>
      </c>
      <c r="C16" s="33">
        <f>SUMPRODUCT(('РЕЗУЛЬТАТЫ СОРЕВНОВАНИЙ'!$B$1:$F$22=A16)*'ОЧКОВАЯ СИСТЕМА'!$B$2:$B$23)</f>
        <v>69</v>
      </c>
      <c r="D16" s="33">
        <v>69</v>
      </c>
      <c r="F16" s="42">
        <f t="shared" si="0"/>
        <v>69</v>
      </c>
      <c r="G16" s="42">
        <f>SUMPRODUCT(('РЕЗУЛЬТАТЫ СОРЕВНОВАНИЙ'!$B$24:$B$45=A16)*'ОЧКОВАЯ СИСТЕМА'!$B$2:$B$23)</f>
        <v>20</v>
      </c>
      <c r="H16" s="42">
        <f>SUMPRODUCT(('РЕЗУЛЬТАТЫ СОРЕВНОВАНИЙ'!$C$1:$C$22=A16)*'ОЧКОВАЯ СИСТЕМА'!$C$2:$C$23)</f>
        <v>8</v>
      </c>
      <c r="I16" s="42">
        <f>SUMPRODUCT(('РЕЗУЛЬТАТЫ СОРЕВНОВАНИЙ'!$D$1:$D$22=A16)*'ОЧКОВАЯ СИСТЕМА'!$C$2:$C$23)</f>
        <v>14</v>
      </c>
      <c r="J16" s="42">
        <f>SUMPRODUCT(('РЕЗУЛЬТАТЫ СОРЕВНОВАНИЙ'!$E$1:$E$22=A16)*'ОЧКОВАЯ СИСТЕМА'!$C$2:$C$23)</f>
        <v>19</v>
      </c>
      <c r="K16" s="42">
        <f>SUMPRODUCT(('РЕЗУЛЬТАТЫ СОРЕВНОВАНИЙ'!$F$24:$F$45=A16)*'ОЧКОВАЯ СИСТЕМА'!$B$2:$B$23)</f>
        <v>8</v>
      </c>
    </row>
    <row r="17" spans="1:15">
      <c r="A17" s="22">
        <v>17</v>
      </c>
      <c r="B17" s="22" t="s">
        <v>16</v>
      </c>
      <c r="C17" s="33">
        <f>SUMPRODUCT(('РЕЗУЛЬТАТЫ СОРЕВНОВАНИЙ'!$B$1:$F$22=A17)*'ОЧКОВАЯ СИСТЕМА'!$B$2:$B$23)</f>
        <v>60</v>
      </c>
      <c r="D17" s="33">
        <v>48</v>
      </c>
      <c r="F17" s="42">
        <f t="shared" si="0"/>
        <v>48</v>
      </c>
      <c r="G17" s="42">
        <f>SUMPRODUCT(('РЕЗУЛЬТАТЫ СОРЕВНОВАНИЙ'!$B$24:$B$45=A17)*'ОЧКОВАЯ СИСТЕМА'!$B$2:$B$23)</f>
        <v>15</v>
      </c>
      <c r="H17" s="42">
        <f>SUMPRODUCT(('РЕЗУЛЬТАТЫ СОРЕВНОВАНИЙ'!$C$1:$C$22=A17)*'ОЧКОВАЯ СИСТЕМА'!$C$2:$C$23)</f>
        <v>10</v>
      </c>
      <c r="I17" s="42">
        <f>SUMPRODUCT(('РЕЗУЛЬТАТЫ СОРЕВНОВАНИЙ'!$D$1:$D$22=A17)*'ОЧКОВАЯ СИСТЕМА'!$C$2:$C$23)</f>
        <v>13</v>
      </c>
      <c r="J17" s="42">
        <f>SUMPRODUCT(('РЕЗУЛЬТАТЫ СОРЕВНОВАНИЙ'!$E$1:$E$22=A17)*'ОЧКОВАЯ СИСТЕМА'!$C$2:$C$23)</f>
        <v>10</v>
      </c>
      <c r="K17" s="42">
        <f>SUMPRODUCT(('РЕЗУЛЬТАТЫ СОРЕВНОВАНИЙ'!$F$24:$F$45=A17)*'ОЧКОВАЯ СИСТЕМА'!$B$2:$B$23)</f>
        <v>0</v>
      </c>
    </row>
    <row r="18" spans="1:15">
      <c r="A18" s="23">
        <v>18</v>
      </c>
      <c r="B18" s="23" t="s">
        <v>17</v>
      </c>
      <c r="C18" s="34">
        <f>SUMPRODUCT(('РЕЗУЛЬТАТЫ СОРЕВНОВАНИЙ'!$B$1:$F$22=A18)*'ОЧКОВАЯ СИСТЕМА'!$B$2:$B$23)</f>
        <v>70</v>
      </c>
      <c r="D18" s="34">
        <v>74</v>
      </c>
      <c r="F18" s="42">
        <f t="shared" si="0"/>
        <v>74</v>
      </c>
      <c r="G18" s="42">
        <f>SUMPRODUCT(('РЕЗУЛЬТАТЫ СОРЕВНОВАНИЙ'!$B$24:$B$45=A18)*'ОЧКОВАЯ СИСТЕМА'!$B$2:$B$23)</f>
        <v>0</v>
      </c>
      <c r="H18" s="42">
        <f>SUMPRODUCT(('РЕЗУЛЬТАТЫ СОРЕВНОВАНИЙ'!$C$1:$C$22=A18)*'ОЧКОВАЯ СИСТЕМА'!$C$2:$C$23)</f>
        <v>20</v>
      </c>
      <c r="I18" s="42">
        <f>SUMPRODUCT(('РЕЗУЛЬТАТЫ СОРЕВНОВАНИЙ'!$D$1:$D$22=A18)*'ОЧКОВАЯ СИСТЕМА'!$C$2:$C$23)</f>
        <v>19</v>
      </c>
      <c r="J18" s="42">
        <f>SUMPRODUCT(('РЕЗУЛЬТАТЫ СОРЕВНОВАНИЙ'!$E$1:$E$22=A18)*'ОЧКОВАЯ СИСТЕМА'!$C$2:$C$23)</f>
        <v>15</v>
      </c>
      <c r="K18" s="42">
        <f>SUMPRODUCT(('РЕЗУЛЬТАТЫ СОРЕВНОВАНИЙ'!$F$24:$F$45=A18)*'ОЧКОВАЯ СИСТЕМА'!$B$2:$B$23)</f>
        <v>20</v>
      </c>
    </row>
    <row r="19" spans="1:15">
      <c r="A19" s="23">
        <v>19</v>
      </c>
      <c r="B19" s="23" t="s">
        <v>18</v>
      </c>
      <c r="C19" s="34">
        <f>SUMPRODUCT(('РЕЗУЛЬТАТЫ СОРЕВНОВАНИЙ'!$B$1:$F$22=A19)*'ОЧКОВАЯ СИСТЕМА'!$B$2:$B$23)</f>
        <v>52</v>
      </c>
      <c r="D19" s="34">
        <v>51</v>
      </c>
      <c r="F19" s="42">
        <f t="shared" si="0"/>
        <v>51</v>
      </c>
      <c r="G19" s="42">
        <f>SUMPRODUCT(('РЕЗУЛЬТАТЫ СОРЕВНОВАНИЙ'!$B$24:$B$45=A19)*'ОЧКОВАЯ СИСТЕМА'!$B$2:$B$23)</f>
        <v>14</v>
      </c>
      <c r="H19" s="42">
        <f>SUMPRODUCT(('РЕЗУЛЬТАТЫ СОРЕВНОВАНИЙ'!$C$1:$C$22=A19)*'ОЧКОВАЯ СИСТЕМА'!$C$2:$C$23)</f>
        <v>12</v>
      </c>
      <c r="I19" s="42">
        <f>SUMPRODUCT(('РЕЗУЛЬТАТЫ СОРЕВНОВАНИЙ'!$D$1:$D$22=A19)*'ОЧКОВАЯ СИСТЕМА'!$C$2:$C$23)</f>
        <v>8</v>
      </c>
      <c r="J19" s="42">
        <f>SUMPRODUCT(('РЕЗУЛЬТАТЫ СОРЕВНОВАНИЙ'!$E$1:$E$22=A19)*'ОЧКОВАЯ СИСТЕМА'!$C$2:$C$23)</f>
        <v>12</v>
      </c>
      <c r="K19" s="42">
        <f>SUMPRODUCT(('РЕЗУЛЬТАТЫ СОРЕВНОВАНИЙ'!$F$24:$F$45=A19)*'ОЧКОВАЯ СИСТЕМА'!$B$2:$B$23)</f>
        <v>5</v>
      </c>
    </row>
    <row r="20" spans="1:15">
      <c r="A20" s="24">
        <v>20</v>
      </c>
      <c r="B20" s="24" t="s">
        <v>19</v>
      </c>
      <c r="C20" s="35">
        <f>SUMPRODUCT(('РЕЗУЛЬТАТЫ СОРЕВНОВАНИЙ'!$B$1:$F$22=A20)*'ОЧКОВАЯ СИСТЕМА'!$B$2:$B$23)</f>
        <v>37</v>
      </c>
      <c r="D20" s="35">
        <v>56</v>
      </c>
      <c r="F20" s="42">
        <f t="shared" si="0"/>
        <v>56</v>
      </c>
      <c r="G20" s="42">
        <f>SUMPRODUCT(('РЕЗУЛЬТАТЫ СОРЕВНОВАНИЙ'!$B$24:$B$45=A20)*'ОЧКОВАЯ СИСТЕМА'!$B$2:$B$23)</f>
        <v>5</v>
      </c>
      <c r="H20" s="42">
        <f>SUMPRODUCT(('РЕЗУЛЬТАТЫ СОРЕВНОВАНИЙ'!$C$1:$C$22=A20)*'ОЧКОВАЯ СИСТЕМА'!$C$2:$C$23)</f>
        <v>16</v>
      </c>
      <c r="I20" s="42">
        <f>SUMPRODUCT(('РЕЗУЛЬТАТЫ СОРЕВНОВАНИЙ'!$D$1:$D$22=A20)*'ОЧКОВАЯ СИСТЕМА'!$C$2:$C$23)</f>
        <v>11</v>
      </c>
      <c r="J20" s="42">
        <f>SUMPRODUCT(('РЕЗУЛЬТАТЫ СОРЕВНОВАНИЙ'!$E$1:$E$22=A20)*'ОЧКОВАЯ СИСТЕМА'!$C$2:$C$23)</f>
        <v>7</v>
      </c>
      <c r="K20" s="42">
        <f>SUMPRODUCT(('РЕЗУЛЬТАТЫ СОРЕВНОВАНИЙ'!$F$24:$F$45=A20)*'ОЧКОВАЯ СИСТЕМА'!$B$2:$B$23)</f>
        <v>17</v>
      </c>
    </row>
    <row r="21" spans="1:15">
      <c r="A21" s="24">
        <v>21</v>
      </c>
      <c r="B21" s="24" t="s">
        <v>20</v>
      </c>
      <c r="C21" s="35">
        <f>SUMPRODUCT(('РЕЗУЛЬТАТЫ СОРЕВНОВАНИЙ'!$B$1:$F$22=A21)*'ОЧКОВАЯ СИСТЕМА'!$B$2:$B$23)</f>
        <v>73</v>
      </c>
      <c r="D21" s="35">
        <v>49</v>
      </c>
      <c r="F21" s="42">
        <f t="shared" si="0"/>
        <v>49</v>
      </c>
      <c r="G21" s="42">
        <f>SUMPRODUCT(('РЕЗУЛЬТАТЫ СОРЕВНОВАНИЙ'!$B$24:$B$45=A21)*'ОЧКОВАЯ СИСТЕМА'!$B$2:$B$23)</f>
        <v>4</v>
      </c>
      <c r="H21" s="42">
        <f>SUMPRODUCT(('РЕЗУЛЬТАТЫ СОРЕВНОВАНИЙ'!$C$1:$C$22=A21)*'ОЧКОВАЯ СИСТЕМА'!$C$2:$C$23)</f>
        <v>21</v>
      </c>
      <c r="I21" s="42">
        <f>SUMPRODUCT(('РЕЗУЛЬТАТЫ СОРЕВНОВАНИЙ'!$D$1:$D$22=A21)*'ОЧКОВАЯ СИСТЕМА'!$C$2:$C$23)</f>
        <v>1</v>
      </c>
      <c r="J21" s="42">
        <f>SUMPRODUCT(('РЕЗУЛЬТАТЫ СОРЕВНОВАНИЙ'!$E$1:$E$22=A21)*'ОЧКОВАЯ СИСТЕМА'!$C$2:$C$23)</f>
        <v>14</v>
      </c>
      <c r="K21" s="42">
        <f>SUMPRODUCT(('РЕЗУЛЬТАТЫ СОРЕВНОВАНИЙ'!$F$24:$F$45=A21)*'ОЧКОВАЯ СИСТЕМА'!$B$2:$B$23)</f>
        <v>9</v>
      </c>
    </row>
    <row r="22" spans="1:15">
      <c r="A22" s="25">
        <v>22</v>
      </c>
      <c r="B22" s="25" t="s">
        <v>21</v>
      </c>
      <c r="C22" s="36">
        <f>SUMPRODUCT(('РЕЗУЛЬТАТЫ СОРЕВНОВАНИЙ'!$B$1:$F$22=A22)*'ОЧКОВАЯ СИСТЕМА'!$B$2:$B$23)</f>
        <v>58</v>
      </c>
      <c r="D22" s="36">
        <v>59</v>
      </c>
      <c r="F22" s="42">
        <f t="shared" si="0"/>
        <v>59</v>
      </c>
      <c r="G22" s="42">
        <f>SUMPRODUCT(('РЕЗУЛЬТАТЫ СОРЕВНОВАНИЙ'!$B$24:$B$45=A22)*'ОЧКОВАЯ СИСТЕМА'!$B$2:$B$23)</f>
        <v>12</v>
      </c>
      <c r="H22" s="42">
        <f>SUMPRODUCT(('РЕЗУЛЬТАТЫ СОРЕВНОВАНИЙ'!$C$1:$C$22=A22)*'ОЧКОВАЯ СИСТЕМА'!$C$2:$C$23)</f>
        <v>17</v>
      </c>
      <c r="I22" s="42">
        <f>SUMPRODUCT(('РЕЗУЛЬТАТЫ СОРЕВНОВАНИЙ'!$D$1:$D$22=A22)*'ОЧКОВАЯ СИСТЕМА'!$C$2:$C$23)</f>
        <v>5</v>
      </c>
      <c r="J22" s="42">
        <f>SUMPRODUCT(('РЕЗУЛЬТАТЫ СОРЕВНОВАНИЙ'!$E$1:$E$22=A22)*'ОЧКОВАЯ СИСТЕМА'!$C$2:$C$23)</f>
        <v>11</v>
      </c>
      <c r="K22" s="42">
        <f>SUMPRODUCT(('РЕЗУЛЬТАТЫ СОРЕВНОВАНИЙ'!$F$24:$F$45=A22)*'ОЧКОВАЯ СИСТЕМА'!$B$2:$B$23)</f>
        <v>14</v>
      </c>
    </row>
    <row r="23" spans="1:15">
      <c r="A23" s="25">
        <v>23</v>
      </c>
      <c r="B23" s="25" t="s">
        <v>22</v>
      </c>
      <c r="C23" s="36">
        <f>SUMPRODUCT(('РЕЗУЛЬТАТЫ СОРЕВНОВАНИЙ'!$B$1:$F$22=A23)*'ОЧКОВАЯ СИСТЕМА'!$B$2:$B$23)</f>
        <v>72</v>
      </c>
      <c r="D23" s="36">
        <v>72</v>
      </c>
      <c r="F23" s="42">
        <f t="shared" si="0"/>
        <v>72</v>
      </c>
      <c r="G23" s="42">
        <f>SUMPRODUCT(('РЕЗУЛЬТАТЫ СОРЕВНОВАНИЙ'!$B$24:$B$45=A23)*'ОЧКОВАЯ СИСТЕМА'!$B$2:$B$23)</f>
        <v>9</v>
      </c>
      <c r="H23" s="42">
        <f>SUMPRODUCT(('РЕЗУЛЬТАТЫ СОРЕВНОВАНИЙ'!$C$1:$C$22=A23)*'ОЧКОВАЯ СИСТЕМА'!$C$2:$C$23)</f>
        <v>14</v>
      </c>
      <c r="I23" s="42">
        <f>SUMPRODUCT(('РЕЗУЛЬТАТЫ СОРЕВНОВАНИЙ'!$D$1:$D$22=A23)*'ОЧКОВАЯ СИСТЕМА'!$C$2:$C$23)</f>
        <v>15</v>
      </c>
      <c r="J23" s="42">
        <f>SUMPRODUCT(('РЕЗУЛЬТАТЫ СОРЕВНОВАНИЙ'!$E$1:$E$22=A23)*'ОЧКОВАЯ СИСТЕМА'!$C$2:$C$23)</f>
        <v>18</v>
      </c>
      <c r="K23" s="42">
        <f>SUMPRODUCT(('РЕЗУЛЬТАТЫ СОРЕВНОВАНИЙ'!$F$24:$F$45=A23)*'ОЧКОВАЯ СИСТЕМА'!$B$2:$B$23)</f>
        <v>16</v>
      </c>
    </row>
    <row r="24" spans="1:15" ht="15.75" thickBot="1">
      <c r="I24" s="6"/>
      <c r="J24" s="14"/>
    </row>
    <row r="25" spans="1:15" ht="15" customHeight="1">
      <c r="A25" s="43"/>
      <c r="B25" s="45" t="s">
        <v>34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</row>
    <row r="26" spans="1:15" ht="15" customHeight="1">
      <c r="A26" s="43"/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/>
    </row>
    <row r="27" spans="1:15" ht="15" customHeight="1">
      <c r="A27" s="43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0"/>
    </row>
    <row r="28" spans="1:15" ht="15" customHeight="1">
      <c r="A28" s="43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0"/>
    </row>
    <row r="29" spans="1:15" ht="15" customHeight="1">
      <c r="A29" s="43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50"/>
    </row>
    <row r="30" spans="1:15" ht="15" customHeight="1">
      <c r="A30" s="43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</row>
    <row r="31" spans="1:15" ht="15" customHeight="1">
      <c r="A31" s="43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</row>
    <row r="32" spans="1:15" ht="15" customHeight="1">
      <c r="A32" s="43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</row>
    <row r="33" spans="1:15" ht="15" customHeight="1">
      <c r="A33" s="43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0"/>
    </row>
    <row r="34" spans="1:15" ht="15" customHeight="1">
      <c r="A34" s="43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</row>
    <row r="35" spans="1:15" ht="15" customHeight="1">
      <c r="A35" s="43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50"/>
    </row>
    <row r="36" spans="1:15" ht="15.75" customHeight="1">
      <c r="A36" s="43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</row>
    <row r="37" spans="1:15" ht="15.75" thickBot="1"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/>
    </row>
    <row r="38" spans="1:15">
      <c r="B38" s="44"/>
    </row>
  </sheetData>
  <mergeCells count="1">
    <mergeCell ref="B25:O3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AC47"/>
  <sheetViews>
    <sheetView workbookViewId="0">
      <selection activeCell="L23" sqref="L23"/>
    </sheetView>
  </sheetViews>
  <sheetFormatPr defaultRowHeight="15"/>
  <cols>
    <col min="1" max="1" width="7.140625" customWidth="1"/>
    <col min="2" max="6" width="9.140625" customWidth="1"/>
    <col min="7" max="7" width="3.5703125" customWidth="1"/>
    <col min="16" max="17" width="9.140625" customWidth="1"/>
  </cols>
  <sheetData>
    <row r="1" spans="1:29" ht="15.75" customHeight="1">
      <c r="A1" s="7">
        <v>1</v>
      </c>
      <c r="B1" s="6">
        <v>21</v>
      </c>
      <c r="C1" s="6">
        <v>6</v>
      </c>
      <c r="D1" s="6">
        <v>15</v>
      </c>
      <c r="E1" s="6">
        <v>2</v>
      </c>
      <c r="F1" s="6">
        <v>4</v>
      </c>
      <c r="G1" s="54" t="s">
        <v>28</v>
      </c>
      <c r="H1" s="6"/>
      <c r="I1" s="6"/>
      <c r="J1" s="6"/>
      <c r="K1" s="6"/>
      <c r="L1" s="6"/>
      <c r="M1" s="6"/>
      <c r="N1" s="6"/>
      <c r="O1" s="6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15.75" customHeight="1">
      <c r="A2" s="7">
        <v>2</v>
      </c>
      <c r="B2" s="6">
        <v>14</v>
      </c>
      <c r="C2" s="6">
        <v>21</v>
      </c>
      <c r="D2" s="6">
        <v>9</v>
      </c>
      <c r="E2" s="6">
        <v>1</v>
      </c>
      <c r="F2" s="6">
        <v>1</v>
      </c>
      <c r="G2" s="55"/>
      <c r="H2" s="6"/>
      <c r="I2" s="6"/>
      <c r="J2" s="6"/>
      <c r="K2" s="6"/>
      <c r="L2" s="6"/>
      <c r="M2" s="6"/>
      <c r="N2" s="6"/>
      <c r="O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15" customHeight="1">
      <c r="A3" s="7">
        <v>3</v>
      </c>
      <c r="B3" s="6">
        <v>1</v>
      </c>
      <c r="C3" s="6">
        <v>18</v>
      </c>
      <c r="D3" s="6">
        <v>5</v>
      </c>
      <c r="E3" s="6">
        <v>7</v>
      </c>
      <c r="F3" s="6">
        <v>17</v>
      </c>
      <c r="G3" s="55"/>
      <c r="H3" s="6"/>
      <c r="I3" s="6"/>
      <c r="J3" s="6"/>
      <c r="K3" s="6"/>
      <c r="L3" s="6"/>
      <c r="M3" s="6"/>
      <c r="N3" s="6"/>
      <c r="O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5" customHeight="1">
      <c r="A4" s="7">
        <v>4</v>
      </c>
      <c r="B4" s="6">
        <v>7</v>
      </c>
      <c r="C4" s="6">
        <v>8</v>
      </c>
      <c r="D4" s="6">
        <v>18</v>
      </c>
      <c r="E4" s="6">
        <v>16</v>
      </c>
      <c r="F4" s="6">
        <v>8</v>
      </c>
      <c r="G4" s="55"/>
      <c r="H4" s="6"/>
      <c r="I4" s="6"/>
      <c r="J4" s="6"/>
      <c r="K4" s="6"/>
      <c r="L4" s="6"/>
      <c r="M4" s="6"/>
      <c r="N4" s="6"/>
      <c r="O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5" customHeight="1">
      <c r="A5" s="7">
        <v>5</v>
      </c>
      <c r="B5" s="6">
        <v>19</v>
      </c>
      <c r="C5" s="6">
        <v>9</v>
      </c>
      <c r="D5" s="6">
        <v>4</v>
      </c>
      <c r="E5" s="6">
        <v>23</v>
      </c>
      <c r="F5" s="6">
        <v>3</v>
      </c>
      <c r="G5" s="55"/>
      <c r="H5" s="6"/>
      <c r="I5" s="6"/>
      <c r="J5" s="6"/>
      <c r="K5" s="6"/>
      <c r="L5" s="6"/>
      <c r="M5" s="6"/>
      <c r="N5" s="6"/>
      <c r="O5" s="6"/>
    </row>
    <row r="6" spans="1:29" ht="15" customHeight="1">
      <c r="A6" s="7">
        <v>6</v>
      </c>
      <c r="B6" s="6">
        <v>22</v>
      </c>
      <c r="C6" s="6">
        <v>22</v>
      </c>
      <c r="D6" s="6">
        <v>2</v>
      </c>
      <c r="E6" s="6">
        <v>10</v>
      </c>
      <c r="F6" s="6">
        <v>7</v>
      </c>
      <c r="G6" s="55"/>
      <c r="H6" s="6"/>
      <c r="I6" s="6"/>
      <c r="J6" s="6"/>
      <c r="K6" s="6"/>
      <c r="L6" s="6"/>
      <c r="M6" s="6"/>
      <c r="N6" s="6"/>
      <c r="O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15" customHeight="1">
      <c r="A7" s="7">
        <v>7</v>
      </c>
      <c r="B7" s="6">
        <v>23</v>
      </c>
      <c r="C7" s="6">
        <v>20</v>
      </c>
      <c r="D7" s="6">
        <v>8</v>
      </c>
      <c r="E7" s="6">
        <v>6</v>
      </c>
      <c r="F7" s="6">
        <v>16</v>
      </c>
      <c r="G7" s="55"/>
      <c r="H7" s="6"/>
      <c r="I7" s="6"/>
      <c r="J7" s="6"/>
      <c r="K7" s="6"/>
      <c r="L7" s="6"/>
      <c r="M7" s="6"/>
      <c r="N7" s="6"/>
      <c r="O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5" customHeight="1">
      <c r="A8" s="7">
        <v>8</v>
      </c>
      <c r="B8" s="6">
        <v>5</v>
      </c>
      <c r="C8" s="6">
        <v>7</v>
      </c>
      <c r="D8" s="6">
        <v>23</v>
      </c>
      <c r="E8" s="6">
        <v>18</v>
      </c>
      <c r="F8" s="6">
        <v>5</v>
      </c>
      <c r="G8" s="55"/>
      <c r="H8" s="6"/>
      <c r="I8" s="6"/>
      <c r="J8" s="6"/>
      <c r="K8" s="6"/>
      <c r="L8" s="6"/>
      <c r="M8" s="6"/>
      <c r="N8" s="6"/>
      <c r="O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5" customHeight="1">
      <c r="A9" s="7">
        <v>9</v>
      </c>
      <c r="B9" s="6">
        <v>9</v>
      </c>
      <c r="C9" s="6">
        <v>23</v>
      </c>
      <c r="D9" s="6">
        <v>16</v>
      </c>
      <c r="E9" s="6">
        <v>21</v>
      </c>
      <c r="F9" s="6">
        <v>14</v>
      </c>
      <c r="G9" s="55"/>
      <c r="H9" s="6"/>
      <c r="I9" s="6"/>
      <c r="J9" s="6"/>
      <c r="K9" s="6"/>
      <c r="L9" s="6"/>
      <c r="M9" s="6"/>
      <c r="N9" s="6"/>
      <c r="O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15" customHeight="1">
      <c r="A10" s="7">
        <v>10</v>
      </c>
      <c r="B10" s="6">
        <v>11</v>
      </c>
      <c r="C10" s="6">
        <v>1</v>
      </c>
      <c r="D10" s="6">
        <v>17</v>
      </c>
      <c r="E10" s="6">
        <v>9</v>
      </c>
      <c r="F10" s="6">
        <v>6</v>
      </c>
      <c r="G10" s="55"/>
      <c r="H10" s="6"/>
      <c r="I10" s="6"/>
      <c r="J10" s="6"/>
      <c r="K10" s="6"/>
      <c r="L10" s="6"/>
      <c r="M10" s="6"/>
      <c r="N10" s="6"/>
      <c r="O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5" customHeight="1">
      <c r="A11" s="7">
        <v>11</v>
      </c>
      <c r="B11" s="6">
        <v>16</v>
      </c>
      <c r="C11" s="6">
        <v>19</v>
      </c>
      <c r="D11" s="6">
        <v>3</v>
      </c>
      <c r="E11" s="6">
        <v>19</v>
      </c>
      <c r="F11" s="6">
        <v>10</v>
      </c>
      <c r="G11" s="55"/>
      <c r="H11" s="6"/>
      <c r="I11" s="6"/>
      <c r="J11" s="6"/>
      <c r="K11" s="6"/>
      <c r="L11" s="6"/>
      <c r="M11" s="6"/>
      <c r="N11" s="6"/>
      <c r="O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5" customHeight="1">
      <c r="A12" s="7">
        <v>12</v>
      </c>
      <c r="B12" s="6">
        <v>2</v>
      </c>
      <c r="C12" s="6">
        <v>10</v>
      </c>
      <c r="D12" s="6">
        <v>20</v>
      </c>
      <c r="E12" s="6">
        <v>22</v>
      </c>
      <c r="F12" s="6">
        <v>12</v>
      </c>
      <c r="G12" s="55"/>
      <c r="H12" s="6"/>
      <c r="I12" s="6"/>
      <c r="J12" s="6"/>
      <c r="K12" s="6"/>
      <c r="L12" s="6"/>
      <c r="M12" s="6"/>
      <c r="N12" s="6"/>
      <c r="O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5" customHeight="1">
      <c r="A13" s="7">
        <v>13</v>
      </c>
      <c r="B13" s="6">
        <v>15</v>
      </c>
      <c r="C13" s="6">
        <v>17</v>
      </c>
      <c r="D13" s="6">
        <v>14</v>
      </c>
      <c r="E13" s="6">
        <v>17</v>
      </c>
      <c r="F13" s="6">
        <v>18</v>
      </c>
      <c r="G13" s="55"/>
      <c r="H13" s="6"/>
      <c r="I13" s="6"/>
      <c r="J13" s="6"/>
      <c r="K13" s="6"/>
      <c r="L13" s="6"/>
      <c r="M13" s="6"/>
      <c r="N13" s="6"/>
      <c r="O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5" customHeight="1">
      <c r="A14" s="7">
        <v>14</v>
      </c>
      <c r="B14" s="6">
        <v>3</v>
      </c>
      <c r="C14" s="6">
        <v>12</v>
      </c>
      <c r="D14" s="6">
        <v>1</v>
      </c>
      <c r="E14" s="6">
        <v>11</v>
      </c>
      <c r="F14" s="6">
        <v>23</v>
      </c>
      <c r="G14" s="55"/>
      <c r="H14" s="6"/>
      <c r="I14" s="6"/>
      <c r="J14" s="6"/>
      <c r="K14" s="6"/>
      <c r="L14" s="6"/>
      <c r="M14" s="6"/>
      <c r="N14" s="6"/>
      <c r="O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15" customHeight="1">
      <c r="A15" s="7">
        <v>15</v>
      </c>
      <c r="B15" s="6">
        <v>10</v>
      </c>
      <c r="C15" s="6">
        <v>16</v>
      </c>
      <c r="D15" s="6">
        <v>19</v>
      </c>
      <c r="E15" s="6">
        <v>15</v>
      </c>
      <c r="F15" s="6">
        <v>22</v>
      </c>
      <c r="G15" s="55"/>
      <c r="H15" s="6"/>
      <c r="I15" s="6"/>
      <c r="J15" s="6"/>
      <c r="K15" s="6"/>
      <c r="L15" s="6"/>
      <c r="M15" s="6"/>
      <c r="N15" s="6"/>
      <c r="O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5" customHeight="1">
      <c r="A16" s="7">
        <v>16</v>
      </c>
      <c r="B16" s="6">
        <v>17</v>
      </c>
      <c r="C16" s="6">
        <v>5</v>
      </c>
      <c r="D16" s="6">
        <v>7</v>
      </c>
      <c r="E16" s="6">
        <v>20</v>
      </c>
      <c r="F16" s="6">
        <v>11</v>
      </c>
      <c r="G16" s="55"/>
      <c r="H16" s="6"/>
      <c r="I16" s="6"/>
      <c r="J16" s="6"/>
      <c r="K16" s="6"/>
      <c r="L16" s="6"/>
      <c r="M16" s="6"/>
      <c r="N16" s="6"/>
      <c r="O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5.75" customHeight="1">
      <c r="A17" s="7">
        <v>17</v>
      </c>
      <c r="B17" s="6">
        <v>18</v>
      </c>
      <c r="C17" s="6">
        <v>2</v>
      </c>
      <c r="D17" s="6">
        <v>6</v>
      </c>
      <c r="E17" s="6">
        <v>5</v>
      </c>
      <c r="F17" s="6">
        <v>2</v>
      </c>
      <c r="G17" s="55"/>
      <c r="H17" s="6"/>
      <c r="I17" s="6"/>
      <c r="J17" s="6"/>
      <c r="K17" s="6"/>
      <c r="L17" s="6"/>
      <c r="M17" s="6"/>
      <c r="N17" s="6"/>
      <c r="O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15" customHeight="1">
      <c r="A18" s="7">
        <v>18</v>
      </c>
      <c r="B18" s="6">
        <v>12</v>
      </c>
      <c r="C18" s="6">
        <v>3</v>
      </c>
      <c r="D18" s="6">
        <v>22</v>
      </c>
      <c r="E18" s="6">
        <v>8</v>
      </c>
      <c r="F18" s="6">
        <v>15</v>
      </c>
      <c r="G18" s="55"/>
      <c r="H18" s="6"/>
      <c r="I18" s="6"/>
      <c r="J18" s="6"/>
      <c r="K18" s="6"/>
      <c r="L18" s="6"/>
      <c r="M18" s="6"/>
      <c r="N18" s="6"/>
      <c r="O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15" customHeight="1">
      <c r="A19" s="7">
        <v>19</v>
      </c>
      <c r="B19" s="6">
        <v>8</v>
      </c>
      <c r="C19" s="6">
        <v>14</v>
      </c>
      <c r="D19" s="6">
        <v>10</v>
      </c>
      <c r="E19" s="6">
        <v>4</v>
      </c>
      <c r="F19" s="6">
        <v>9</v>
      </c>
      <c r="G19" s="55"/>
      <c r="H19" s="6"/>
      <c r="I19" s="6"/>
      <c r="J19" s="6"/>
      <c r="K19" s="6"/>
      <c r="L19" s="6"/>
      <c r="M19" s="6"/>
      <c r="N19" s="6"/>
      <c r="O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5" customHeight="1">
      <c r="A20" s="7">
        <v>20</v>
      </c>
      <c r="B20" s="6">
        <v>6</v>
      </c>
      <c r="C20" s="6">
        <v>15</v>
      </c>
      <c r="D20" s="6">
        <v>11</v>
      </c>
      <c r="E20" s="6">
        <v>3</v>
      </c>
      <c r="F20" s="6">
        <v>21</v>
      </c>
      <c r="G20" s="55"/>
      <c r="H20" s="6"/>
      <c r="I20" s="6"/>
      <c r="J20" s="6"/>
      <c r="K20" s="6"/>
      <c r="L20" s="6"/>
      <c r="M20" s="6"/>
      <c r="N20" s="6"/>
      <c r="O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15" customHeight="1">
      <c r="A21" s="7">
        <v>21</v>
      </c>
      <c r="B21" s="6">
        <v>20</v>
      </c>
      <c r="C21" s="6">
        <v>4</v>
      </c>
      <c r="D21" s="6">
        <v>12</v>
      </c>
      <c r="E21" s="6">
        <v>12</v>
      </c>
      <c r="F21" s="6">
        <v>19</v>
      </c>
      <c r="G21" s="55"/>
      <c r="H21" s="6"/>
      <c r="I21" s="6"/>
      <c r="J21" s="6"/>
      <c r="K21" s="6"/>
      <c r="L21" s="6"/>
      <c r="M21" s="6"/>
      <c r="N21" s="6"/>
      <c r="O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15" customHeight="1" thickBot="1">
      <c r="A22" s="8">
        <v>22</v>
      </c>
      <c r="B22" s="10">
        <v>4</v>
      </c>
      <c r="C22" s="10">
        <v>11</v>
      </c>
      <c r="D22" s="10">
        <v>21</v>
      </c>
      <c r="E22" s="10">
        <v>14</v>
      </c>
      <c r="F22" s="10">
        <v>20</v>
      </c>
      <c r="G22" s="55"/>
      <c r="H22" s="6"/>
      <c r="I22" s="6"/>
      <c r="J22" s="6"/>
      <c r="K22" s="6"/>
      <c r="L22" s="6"/>
      <c r="M22" s="6"/>
      <c r="N22" s="6"/>
      <c r="O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15" customHeight="1" thickBot="1">
      <c r="A23" s="9" t="s">
        <v>30</v>
      </c>
      <c r="B23" s="37" t="s">
        <v>23</v>
      </c>
      <c r="C23" s="37" t="s">
        <v>24</v>
      </c>
      <c r="D23" s="37" t="s">
        <v>25</v>
      </c>
      <c r="E23" s="37" t="s">
        <v>26</v>
      </c>
      <c r="F23" s="37" t="s">
        <v>27</v>
      </c>
      <c r="G23" s="56"/>
      <c r="H23" s="6"/>
      <c r="I23" s="6"/>
      <c r="J23" s="6"/>
      <c r="K23" s="6"/>
      <c r="L23" s="6"/>
      <c r="M23" s="6"/>
      <c r="N23" s="6"/>
      <c r="O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5.75" customHeight="1">
      <c r="A24" s="7">
        <v>1</v>
      </c>
      <c r="B24" s="6">
        <v>14</v>
      </c>
      <c r="C24" s="6"/>
      <c r="D24" s="6"/>
      <c r="E24" s="6"/>
      <c r="F24" s="6">
        <v>15</v>
      </c>
      <c r="G24" s="57" t="s">
        <v>29</v>
      </c>
      <c r="H24" s="6"/>
      <c r="I24" s="6"/>
      <c r="J24" s="6"/>
      <c r="K24" s="6"/>
      <c r="L24" s="6"/>
      <c r="M24" s="6"/>
      <c r="N24" s="6"/>
      <c r="O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5" customHeight="1">
      <c r="A25" s="7">
        <v>2</v>
      </c>
      <c r="B25" s="6">
        <v>1</v>
      </c>
      <c r="C25" s="6"/>
      <c r="D25" s="6"/>
      <c r="E25" s="6"/>
      <c r="F25" s="6">
        <v>4</v>
      </c>
      <c r="G25" s="58"/>
      <c r="H25" s="6"/>
      <c r="I25" s="6"/>
      <c r="J25" s="6"/>
      <c r="K25" s="6"/>
      <c r="L25" s="6"/>
      <c r="M25" s="6"/>
      <c r="N25" s="6"/>
      <c r="O25" s="6"/>
    </row>
    <row r="26" spans="1:29" ht="15" customHeight="1">
      <c r="A26" s="7">
        <v>3</v>
      </c>
      <c r="B26" s="6">
        <v>16</v>
      </c>
      <c r="C26" s="6"/>
      <c r="D26" s="6"/>
      <c r="E26" s="6"/>
      <c r="F26" s="6">
        <v>18</v>
      </c>
      <c r="G26" s="58"/>
      <c r="H26" s="6"/>
      <c r="I26" s="6"/>
      <c r="J26" s="6"/>
      <c r="K26" s="6"/>
      <c r="L26" s="6"/>
      <c r="M26" s="6"/>
      <c r="N26" s="6"/>
      <c r="O26" s="6"/>
    </row>
    <row r="27" spans="1:29" ht="15" customHeight="1">
      <c r="A27" s="7">
        <v>4</v>
      </c>
      <c r="B27" s="6">
        <v>7</v>
      </c>
      <c r="C27" s="6"/>
      <c r="D27" s="6"/>
      <c r="E27" s="6"/>
      <c r="F27" s="6">
        <v>3</v>
      </c>
      <c r="G27" s="58"/>
      <c r="H27" s="6"/>
      <c r="I27" s="6"/>
      <c r="J27" s="6"/>
      <c r="K27" s="6"/>
      <c r="L27" s="6"/>
      <c r="M27" s="6"/>
      <c r="N27" s="6"/>
      <c r="O27" s="6"/>
    </row>
    <row r="28" spans="1:29" ht="15" customHeight="1">
      <c r="A28" s="7">
        <v>5</v>
      </c>
      <c r="B28" s="6">
        <v>11</v>
      </c>
      <c r="C28" s="6"/>
      <c r="D28" s="6"/>
      <c r="E28" s="6"/>
      <c r="F28" s="6">
        <v>8</v>
      </c>
      <c r="G28" s="58"/>
      <c r="H28" s="6"/>
      <c r="I28" s="6"/>
      <c r="J28" s="6"/>
      <c r="K28" s="6"/>
      <c r="L28" s="6"/>
      <c r="M28" s="6"/>
      <c r="N28" s="6"/>
      <c r="O28" s="6"/>
    </row>
    <row r="29" spans="1:29" ht="15" customHeight="1">
      <c r="A29" s="7">
        <v>6</v>
      </c>
      <c r="B29" s="6">
        <v>15</v>
      </c>
      <c r="C29" s="6"/>
      <c r="D29" s="6"/>
      <c r="E29" s="6"/>
      <c r="F29" s="6">
        <v>20</v>
      </c>
      <c r="G29" s="58"/>
      <c r="H29" s="6"/>
      <c r="I29" s="6"/>
      <c r="J29" s="6"/>
      <c r="K29" s="6"/>
      <c r="L29" s="6"/>
      <c r="M29" s="6"/>
      <c r="N29" s="6"/>
      <c r="O29" s="6"/>
    </row>
    <row r="30" spans="1:29" ht="15" customHeight="1">
      <c r="A30" s="7">
        <v>7</v>
      </c>
      <c r="B30" s="6">
        <v>2</v>
      </c>
      <c r="C30" s="6"/>
      <c r="D30" s="6"/>
      <c r="E30" s="6"/>
      <c r="F30" s="6">
        <v>23</v>
      </c>
      <c r="G30" s="58"/>
      <c r="H30" s="6"/>
      <c r="I30" s="6"/>
      <c r="J30" s="6"/>
      <c r="K30" s="6"/>
      <c r="L30" s="6"/>
      <c r="M30" s="6"/>
      <c r="N30" s="6"/>
      <c r="O30" s="6"/>
    </row>
    <row r="31" spans="1:29" ht="15" customHeight="1">
      <c r="A31" s="7">
        <v>8</v>
      </c>
      <c r="B31" s="6">
        <v>17</v>
      </c>
      <c r="C31" s="6"/>
      <c r="D31" s="6"/>
      <c r="E31" s="6"/>
      <c r="F31" s="6">
        <v>12</v>
      </c>
      <c r="G31" s="58"/>
      <c r="H31" s="6"/>
      <c r="I31" s="6"/>
      <c r="J31" s="6"/>
      <c r="K31" s="6"/>
      <c r="L31" s="6"/>
      <c r="M31" s="6"/>
      <c r="N31" s="6"/>
      <c r="O31" s="6"/>
    </row>
    <row r="32" spans="1:29" ht="15" customHeight="1">
      <c r="A32" s="7">
        <v>9</v>
      </c>
      <c r="B32" s="6">
        <v>19</v>
      </c>
      <c r="C32" s="6"/>
      <c r="D32" s="6"/>
      <c r="E32" s="6"/>
      <c r="F32" s="6">
        <v>22</v>
      </c>
      <c r="G32" s="58"/>
      <c r="H32" s="6"/>
      <c r="I32" s="6"/>
      <c r="J32" s="6"/>
      <c r="K32" s="6"/>
      <c r="L32" s="6"/>
      <c r="M32" s="6"/>
      <c r="N32" s="6"/>
      <c r="O32" s="6"/>
    </row>
    <row r="33" spans="1:15" ht="15" customHeight="1">
      <c r="A33" s="7">
        <v>10</v>
      </c>
      <c r="B33" s="6">
        <v>3</v>
      </c>
      <c r="C33" s="6"/>
      <c r="D33" s="6"/>
      <c r="E33" s="6"/>
      <c r="F33" s="6">
        <v>10</v>
      </c>
      <c r="G33" s="58"/>
      <c r="H33" s="6"/>
      <c r="I33" s="6"/>
      <c r="J33" s="6"/>
      <c r="K33" s="6"/>
      <c r="L33" s="6"/>
      <c r="M33" s="6"/>
      <c r="N33" s="6"/>
      <c r="O33" s="6"/>
    </row>
    <row r="34" spans="1:15" ht="15" customHeight="1">
      <c r="A34" s="7">
        <v>11</v>
      </c>
      <c r="B34" s="6">
        <v>22</v>
      </c>
      <c r="C34" s="6"/>
      <c r="D34" s="6"/>
      <c r="E34" s="6"/>
      <c r="F34" s="6">
        <v>6</v>
      </c>
      <c r="G34" s="58"/>
      <c r="H34" s="6"/>
      <c r="I34" s="6"/>
      <c r="J34" s="6"/>
      <c r="K34" s="6"/>
      <c r="L34" s="6"/>
      <c r="M34" s="6"/>
      <c r="N34" s="6"/>
      <c r="O34" s="6"/>
    </row>
    <row r="35" spans="1:15" ht="15" customHeight="1">
      <c r="A35" s="7">
        <v>12</v>
      </c>
      <c r="B35" s="6">
        <v>10</v>
      </c>
      <c r="C35" s="6"/>
      <c r="D35" s="6"/>
      <c r="E35" s="6"/>
      <c r="F35" s="6">
        <v>7</v>
      </c>
      <c r="G35" s="58"/>
      <c r="H35" s="6"/>
      <c r="I35" s="6"/>
      <c r="J35" s="6"/>
      <c r="K35" s="6"/>
      <c r="L35" s="6"/>
      <c r="M35" s="6"/>
      <c r="N35" s="6"/>
      <c r="O35" s="6"/>
    </row>
    <row r="36" spans="1:15" ht="15" customHeight="1">
      <c r="A36" s="7">
        <v>13</v>
      </c>
      <c r="B36" s="6">
        <v>6</v>
      </c>
      <c r="C36" s="6"/>
      <c r="D36" s="6"/>
      <c r="E36" s="6"/>
      <c r="F36" s="6">
        <v>14</v>
      </c>
      <c r="G36" s="58"/>
      <c r="H36" s="6"/>
      <c r="I36" s="6"/>
      <c r="J36" s="6"/>
      <c r="K36" s="6"/>
      <c r="L36" s="6"/>
      <c r="M36" s="6"/>
      <c r="N36" s="6"/>
      <c r="O36" s="6"/>
    </row>
    <row r="37" spans="1:15" ht="15" customHeight="1">
      <c r="A37" s="7">
        <v>14</v>
      </c>
      <c r="B37" s="6">
        <v>23</v>
      </c>
      <c r="C37" s="6"/>
      <c r="D37" s="6"/>
      <c r="E37" s="6"/>
      <c r="F37" s="6">
        <v>21</v>
      </c>
      <c r="G37" s="58"/>
      <c r="H37" s="6"/>
      <c r="I37" s="6"/>
      <c r="J37" s="6"/>
      <c r="K37" s="6"/>
      <c r="L37" s="6"/>
      <c r="M37" s="6"/>
      <c r="N37" s="6"/>
      <c r="O37" s="6"/>
    </row>
    <row r="38" spans="1:15" ht="15" customHeight="1">
      <c r="A38" s="7">
        <v>15</v>
      </c>
      <c r="B38" s="6">
        <v>5</v>
      </c>
      <c r="C38" s="6"/>
      <c r="D38" s="6"/>
      <c r="E38" s="6"/>
      <c r="F38" s="6">
        <v>16</v>
      </c>
      <c r="G38" s="58"/>
      <c r="H38" s="6"/>
      <c r="I38" s="6"/>
      <c r="J38" s="6"/>
      <c r="K38" s="6"/>
      <c r="L38" s="6"/>
      <c r="M38" s="6"/>
      <c r="N38" s="6"/>
      <c r="O38" s="6"/>
    </row>
    <row r="39" spans="1:15" ht="15.75" customHeight="1">
      <c r="A39" s="7">
        <v>16</v>
      </c>
      <c r="B39" s="6">
        <v>8</v>
      </c>
      <c r="C39" s="6"/>
      <c r="D39" s="6"/>
      <c r="E39" s="6"/>
      <c r="F39" s="6">
        <v>9</v>
      </c>
      <c r="G39" s="58"/>
      <c r="H39" s="6"/>
      <c r="I39" s="6"/>
      <c r="J39" s="6"/>
      <c r="K39" s="6"/>
      <c r="L39" s="6"/>
      <c r="M39" s="6"/>
      <c r="N39" s="6"/>
      <c r="O39" s="6"/>
    </row>
    <row r="40" spans="1:15">
      <c r="A40" s="7">
        <v>17</v>
      </c>
      <c r="B40" s="6">
        <v>9</v>
      </c>
      <c r="C40" s="6"/>
      <c r="D40" s="6"/>
      <c r="E40" s="6"/>
      <c r="F40" s="6">
        <v>11</v>
      </c>
      <c r="G40" s="58"/>
      <c r="H40" s="6"/>
      <c r="I40" s="6"/>
      <c r="J40" s="6"/>
      <c r="K40" s="6"/>
      <c r="L40" s="6"/>
      <c r="M40" s="6"/>
      <c r="N40" s="6"/>
      <c r="O40" s="6"/>
    </row>
    <row r="41" spans="1:15">
      <c r="A41" s="7">
        <v>18</v>
      </c>
      <c r="B41" s="6">
        <v>20</v>
      </c>
      <c r="C41" s="6"/>
      <c r="D41" s="6"/>
      <c r="E41" s="6"/>
      <c r="F41" s="6">
        <v>19</v>
      </c>
      <c r="G41" s="58"/>
      <c r="H41" s="6"/>
      <c r="I41" s="6"/>
      <c r="J41" s="6"/>
      <c r="K41" s="6"/>
      <c r="L41" s="6"/>
      <c r="M41" s="6"/>
      <c r="N41" s="6"/>
      <c r="O41" s="6"/>
    </row>
    <row r="42" spans="1:15">
      <c r="A42" s="7">
        <v>19</v>
      </c>
      <c r="B42" s="6">
        <v>21</v>
      </c>
      <c r="C42" s="6"/>
      <c r="D42" s="6"/>
      <c r="E42" s="6"/>
      <c r="F42" s="6"/>
      <c r="G42" s="58"/>
      <c r="H42" s="6"/>
      <c r="I42" s="6"/>
      <c r="J42" s="6"/>
      <c r="K42" s="6"/>
      <c r="L42" s="6"/>
      <c r="M42" s="6"/>
      <c r="N42" s="6"/>
      <c r="O42" s="6"/>
    </row>
    <row r="43" spans="1:15">
      <c r="A43" s="7">
        <v>20</v>
      </c>
      <c r="B43" s="6">
        <v>4</v>
      </c>
      <c r="C43" s="6"/>
      <c r="D43" s="6"/>
      <c r="E43" s="6"/>
      <c r="F43" s="6"/>
      <c r="G43" s="58"/>
      <c r="H43" s="6"/>
      <c r="I43" s="6"/>
      <c r="J43" s="6"/>
      <c r="K43" s="6"/>
      <c r="L43" s="6"/>
      <c r="M43" s="6"/>
      <c r="N43" s="6"/>
      <c r="O43" s="6"/>
    </row>
    <row r="44" spans="1:15">
      <c r="A44" s="7">
        <v>21</v>
      </c>
      <c r="B44" s="6"/>
      <c r="C44" s="6"/>
      <c r="D44" s="6"/>
      <c r="E44" s="6"/>
      <c r="F44" s="6"/>
      <c r="G44" s="58"/>
      <c r="H44" s="6"/>
      <c r="I44" s="6"/>
      <c r="J44" s="6"/>
      <c r="K44" s="6"/>
      <c r="L44" s="6"/>
      <c r="M44" s="6"/>
      <c r="N44" s="6"/>
      <c r="O44" s="6"/>
    </row>
    <row r="45" spans="1:15" ht="15.75" thickBot="1">
      <c r="A45" s="8">
        <v>22</v>
      </c>
      <c r="B45" s="10"/>
      <c r="C45" s="10"/>
      <c r="D45" s="10"/>
      <c r="E45" s="10"/>
      <c r="F45" s="10"/>
      <c r="G45" s="59"/>
      <c r="H45" s="6"/>
      <c r="I45" s="6"/>
      <c r="J45" s="6"/>
      <c r="K45" s="6"/>
      <c r="L45" s="6"/>
      <c r="M45" s="6"/>
      <c r="N45" s="6"/>
      <c r="O45" s="6"/>
    </row>
    <row r="46" spans="1:15">
      <c r="H46" s="41"/>
      <c r="I46" s="41"/>
      <c r="J46" s="41"/>
      <c r="K46" s="41"/>
      <c r="L46" s="41"/>
      <c r="M46" s="41"/>
      <c r="N46" s="41"/>
      <c r="O46" s="41"/>
    </row>
    <row r="47" spans="1:15">
      <c r="H47" s="41"/>
      <c r="I47" s="41"/>
      <c r="J47" s="41"/>
      <c r="K47" s="41"/>
      <c r="L47" s="41"/>
      <c r="M47" s="41"/>
      <c r="N47" s="41"/>
      <c r="O47" s="41"/>
    </row>
  </sheetData>
  <mergeCells count="2">
    <mergeCell ref="G1:G23"/>
    <mergeCell ref="G24:G4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23"/>
  <sheetViews>
    <sheetView workbookViewId="0">
      <selection activeCell="D1" sqref="D1"/>
    </sheetView>
  </sheetViews>
  <sheetFormatPr defaultRowHeight="15"/>
  <sheetData>
    <row r="1" spans="1:5" ht="15.75" thickBot="1">
      <c r="A1" s="11" t="s">
        <v>30</v>
      </c>
      <c r="B1" s="13">
        <v>1</v>
      </c>
      <c r="C1" s="38">
        <v>2</v>
      </c>
      <c r="E1" s="41"/>
    </row>
    <row r="2" spans="1:5">
      <c r="A2" s="3">
        <v>1</v>
      </c>
      <c r="B2" s="39">
        <v>30</v>
      </c>
      <c r="C2" s="39">
        <v>22</v>
      </c>
      <c r="E2" s="6"/>
    </row>
    <row r="3" spans="1:5">
      <c r="A3" s="3">
        <v>2</v>
      </c>
      <c r="B3" s="39">
        <v>25</v>
      </c>
      <c r="C3" s="39">
        <v>21</v>
      </c>
      <c r="E3" s="6"/>
    </row>
    <row r="4" spans="1:5">
      <c r="A4" s="3">
        <v>3</v>
      </c>
      <c r="B4" s="39">
        <v>20</v>
      </c>
      <c r="C4" s="39">
        <v>20</v>
      </c>
      <c r="E4" s="41"/>
    </row>
    <row r="5" spans="1:5">
      <c r="A5" s="3">
        <v>4</v>
      </c>
      <c r="B5" s="39">
        <v>19</v>
      </c>
      <c r="C5" s="39">
        <v>19</v>
      </c>
      <c r="E5" s="41"/>
    </row>
    <row r="6" spans="1:5">
      <c r="A6" s="3">
        <v>5</v>
      </c>
      <c r="B6" s="39">
        <v>18</v>
      </c>
      <c r="C6" s="39">
        <v>18</v>
      </c>
      <c r="E6" s="41"/>
    </row>
    <row r="7" spans="1:5">
      <c r="A7" s="3">
        <v>6</v>
      </c>
      <c r="B7" s="39">
        <v>17</v>
      </c>
      <c r="C7" s="39">
        <v>17</v>
      </c>
      <c r="E7" s="41"/>
    </row>
    <row r="8" spans="1:5">
      <c r="A8" s="3">
        <v>7</v>
      </c>
      <c r="B8" s="39">
        <v>16</v>
      </c>
      <c r="C8" s="39">
        <v>16</v>
      </c>
      <c r="E8" s="41"/>
    </row>
    <row r="9" spans="1:5">
      <c r="A9" s="3">
        <v>8</v>
      </c>
      <c r="B9" s="39">
        <v>15</v>
      </c>
      <c r="C9" s="39">
        <v>15</v>
      </c>
      <c r="E9" s="41"/>
    </row>
    <row r="10" spans="1:5">
      <c r="A10" s="3">
        <v>9</v>
      </c>
      <c r="B10" s="39">
        <v>14</v>
      </c>
      <c r="C10" s="39">
        <v>14</v>
      </c>
      <c r="E10" s="41"/>
    </row>
    <row r="11" spans="1:5">
      <c r="A11" s="3">
        <v>10</v>
      </c>
      <c r="B11" s="39">
        <v>13</v>
      </c>
      <c r="C11" s="39">
        <v>13</v>
      </c>
      <c r="E11" s="41"/>
    </row>
    <row r="12" spans="1:5">
      <c r="A12" s="3">
        <v>11</v>
      </c>
      <c r="B12" s="39">
        <v>12</v>
      </c>
      <c r="C12" s="39">
        <v>12</v>
      </c>
      <c r="E12" s="41"/>
    </row>
    <row r="13" spans="1:5">
      <c r="A13" s="3">
        <v>12</v>
      </c>
      <c r="B13" s="39">
        <v>11</v>
      </c>
      <c r="C13" s="39">
        <v>11</v>
      </c>
      <c r="E13" s="41"/>
    </row>
    <row r="14" spans="1:5">
      <c r="A14" s="3">
        <v>13</v>
      </c>
      <c r="B14" s="39">
        <v>10</v>
      </c>
      <c r="C14" s="39">
        <v>10</v>
      </c>
      <c r="E14" s="41"/>
    </row>
    <row r="15" spans="1:5">
      <c r="A15" s="3">
        <v>14</v>
      </c>
      <c r="B15" s="39">
        <v>9</v>
      </c>
      <c r="C15" s="39">
        <v>9</v>
      </c>
      <c r="E15" s="41"/>
    </row>
    <row r="16" spans="1:5">
      <c r="A16" s="3">
        <v>15</v>
      </c>
      <c r="B16" s="39">
        <v>8</v>
      </c>
      <c r="C16" s="39">
        <v>8</v>
      </c>
      <c r="E16" s="41"/>
    </row>
    <row r="17" spans="1:5">
      <c r="A17" s="3">
        <v>16</v>
      </c>
      <c r="B17" s="39">
        <v>7</v>
      </c>
      <c r="C17" s="39">
        <v>7</v>
      </c>
      <c r="E17" s="41"/>
    </row>
    <row r="18" spans="1:5">
      <c r="A18" s="3">
        <v>17</v>
      </c>
      <c r="B18" s="39">
        <v>6</v>
      </c>
      <c r="C18" s="39">
        <v>6</v>
      </c>
      <c r="E18" s="41"/>
    </row>
    <row r="19" spans="1:5">
      <c r="A19" s="3">
        <v>18</v>
      </c>
      <c r="B19" s="39">
        <v>5</v>
      </c>
      <c r="C19" s="39">
        <v>5</v>
      </c>
      <c r="E19" s="41"/>
    </row>
    <row r="20" spans="1:5">
      <c r="A20" s="3">
        <v>19</v>
      </c>
      <c r="B20" s="39">
        <v>4</v>
      </c>
      <c r="C20" s="39">
        <v>4</v>
      </c>
      <c r="E20" s="41"/>
    </row>
    <row r="21" spans="1:5">
      <c r="A21" s="3">
        <v>20</v>
      </c>
      <c r="B21" s="39">
        <v>3</v>
      </c>
      <c r="C21" s="39">
        <v>3</v>
      </c>
      <c r="E21" s="41"/>
    </row>
    <row r="22" spans="1:5">
      <c r="A22" s="3">
        <v>21</v>
      </c>
      <c r="B22" s="39">
        <v>2</v>
      </c>
      <c r="C22" s="39">
        <v>2</v>
      </c>
      <c r="E22" s="41"/>
    </row>
    <row r="23" spans="1:5" ht="15.75" thickBot="1">
      <c r="A23" s="4">
        <v>22</v>
      </c>
      <c r="B23" s="40">
        <v>1</v>
      </c>
      <c r="C23" s="40">
        <v>1</v>
      </c>
      <c r="E23" s="4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 ТАБЛИЦА</vt:lpstr>
      <vt:lpstr>РЕЗУЛЬТАТЫ СОРЕВНОВАНИЙ</vt:lpstr>
      <vt:lpstr>ОЧКОВАЯ СИСТЕМА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2017-06-23T21:50:53Z</dcterms:modified>
</cp:coreProperties>
</file>