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Excel-форумы\"/>
    </mc:Choice>
  </mc:AlternateContent>
  <bookViews>
    <workbookView xWindow="0" yWindow="450" windowWidth="20730" windowHeight="11760"/>
  </bookViews>
  <sheets>
    <sheet name="Расписание" sheetId="1" r:id="rId1"/>
  </sheets>
  <definedNames>
    <definedName name="_xlnm.Print_Titles" localSheetId="0">Расписание!$7:$7</definedName>
    <definedName name="ЧасыРабочаяНеделя">Расписание!$B$6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D6" i="1" l="1"/>
  <c r="E6" i="1" l="1"/>
</calcChain>
</file>

<file path=xl/sharedStrings.xml><?xml version="1.0" encoding="utf-8"?>
<sst xmlns="http://schemas.openxmlformats.org/spreadsheetml/2006/main" count="16" uniqueCount="12">
  <si>
    <t>Нормативные часы</t>
  </si>
  <si>
    <t>בוכמן ניקיטה</t>
  </si>
  <si>
    <t>דוח שעות לעובד</t>
  </si>
  <si>
    <t>וים בחודש</t>
  </si>
  <si>
    <t>שבת</t>
  </si>
  <si>
    <t>חופש</t>
  </si>
  <si>
    <t xml:space="preserve"> кол-во часов в месяцеשעות  לעבוד בחודש</t>
  </si>
  <si>
    <t xml:space="preserve">ממתי   с    </t>
  </si>
  <si>
    <t>סוף   до</t>
  </si>
  <si>
    <t>סכום   сумма</t>
  </si>
  <si>
    <t xml:space="preserve">שעות נוספותпереботка </t>
  </si>
  <si>
    <t xml:space="preserve">שעות עבודהпо факту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</si>
</sst>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:ss;@"/>
    <numFmt numFmtId="165" formatCode="h:mm;@"/>
  </numFmts>
  <fonts count="10">
    <font>
      <sz val="11"/>
      <color theme="1"/>
      <name val="Calibri"/>
      <family val="2"/>
      <scheme val="minor"/>
    </font>
    <font>
      <sz val="24"/>
      <color theme="4"/>
      <name val="Calibri"/>
      <family val="2"/>
      <scheme val="major"/>
    </font>
    <font>
      <sz val="12"/>
      <color theme="4"/>
      <name val="Calibri"/>
      <family val="2"/>
      <scheme val="major"/>
    </font>
    <font>
      <sz val="16"/>
      <color theme="5"/>
      <name val="Calibri"/>
      <family val="2"/>
      <scheme val="major"/>
    </font>
    <font>
      <sz val="12"/>
      <color theme="5"/>
      <name val="Calibri"/>
      <family val="2"/>
      <scheme val="major"/>
    </font>
    <font>
      <sz val="20"/>
      <color theme="4"/>
      <name val="Calibri"/>
      <family val="2"/>
      <scheme val="minor"/>
    </font>
    <font>
      <sz val="6"/>
      <name val="Calibri"/>
      <family val="3"/>
      <charset val="128"/>
      <scheme val="minor"/>
    </font>
    <font>
      <b/>
      <sz val="22"/>
      <color theme="1"/>
      <name val="Calibri"/>
      <family val="2"/>
      <charset val="204"/>
      <scheme val="minor"/>
    </font>
    <font>
      <b/>
      <sz val="16"/>
      <color theme="4"/>
      <name val="Calibri"/>
      <family val="2"/>
      <charset val="204"/>
      <scheme val="major"/>
    </font>
    <font>
      <b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horizontal="left"/>
    </xf>
    <xf numFmtId="0" fontId="1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Protection="0">
      <alignment horizontal="left"/>
    </xf>
  </cellStyleXfs>
  <cellXfs count="22">
    <xf numFmtId="0" fontId="0" fillId="0" borderId="0" xfId="0">
      <alignment horizontal="left"/>
    </xf>
    <xf numFmtId="0" fontId="0" fillId="0" borderId="1" xfId="0" applyBorder="1">
      <alignment horizontal="left"/>
    </xf>
    <xf numFmtId="0" fontId="0" fillId="2" borderId="1" xfId="0" applyFill="1" applyBorder="1">
      <alignment horizontal="left"/>
    </xf>
    <xf numFmtId="0" fontId="0" fillId="3" borderId="1" xfId="0" applyFill="1" applyBorder="1">
      <alignment horizontal="left"/>
    </xf>
    <xf numFmtId="0" fontId="1" fillId="0" borderId="1" xfId="1" applyBorder="1">
      <alignment horizontal="left"/>
    </xf>
    <xf numFmtId="0" fontId="2" fillId="0" borderId="1" xfId="2" applyBorder="1" applyAlignment="1">
      <alignment wrapText="1"/>
    </xf>
    <xf numFmtId="0" fontId="0" fillId="0" borderId="1" xfId="0" applyBorder="1" applyAlignment="1">
      <alignment wrapText="1"/>
    </xf>
    <xf numFmtId="39" fontId="5" fillId="0" borderId="1" xfId="5" applyNumberFormat="1" applyBorder="1" applyAlignment="1">
      <alignment horizontal="left"/>
    </xf>
    <xf numFmtId="14" fontId="0" fillId="0" borderId="1" xfId="0" applyNumberFormat="1" applyFont="1" applyFill="1" applyBorder="1">
      <alignment horizontal="left"/>
    </xf>
    <xf numFmtId="165" fontId="0" fillId="0" borderId="1" xfId="0" applyNumberFormat="1" applyFont="1" applyFill="1" applyBorder="1">
      <alignment horizontal="left"/>
    </xf>
    <xf numFmtId="164" fontId="0" fillId="0" borderId="1" xfId="0" applyNumberFormat="1" applyBorder="1">
      <alignment horizontal="left"/>
    </xf>
    <xf numFmtId="4" fontId="0" fillId="0" borderId="1" xfId="0" applyNumberFormat="1" applyBorder="1">
      <alignment horizontal="left"/>
    </xf>
    <xf numFmtId="165" fontId="0" fillId="0" borderId="1" xfId="0" applyNumberFormat="1" applyBorder="1">
      <alignment horizontal="left"/>
    </xf>
    <xf numFmtId="0" fontId="4" fillId="0" borderId="1" xfId="4" applyFill="1" applyBorder="1" applyAlignment="1">
      <alignment horizontal="center" wrapText="1"/>
    </xf>
    <xf numFmtId="0" fontId="2" fillId="0" borderId="1" xfId="2" applyBorder="1" applyAlignment="1">
      <alignment horizontal="center" wrapText="1"/>
    </xf>
    <xf numFmtId="165" fontId="0" fillId="0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2" fontId="0" fillId="0" borderId="1" xfId="0" applyNumberFormat="1" applyBorder="1">
      <alignment horizontal="left"/>
    </xf>
    <xf numFmtId="2" fontId="0" fillId="4" borderId="1" xfId="0" applyNumberFormat="1" applyFill="1" applyBorder="1">
      <alignment horizontal="left"/>
    </xf>
  </cellXfs>
  <cellStyles count="6"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Название" xfId="1" builtinId="15" customBuiltin="1"/>
    <cellStyle name="Обычный" xfId="0" builtinId="0" customBuiltin="1"/>
  </cellStyles>
  <dxfs count="7"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h:mm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h:mm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theme="5"/>
      </font>
    </dxf>
    <dxf>
      <font>
        <color theme="4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Расписание сотрудника" defaultPivotStyle="PivotStyleLight16">
    <tableStyle name="Расписание сотрудника" pivot="0" count="2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Время" displayName="Время" ref="B7:E37" totalsRowShown="0" headerRowDxfId="4">
  <autoFilter ref="B7:E37"/>
  <tableColumns count="4">
    <tableColumn id="1" name="וים בחודש" dataDxfId="3"/>
    <tableColumn id="2" name="ממתי   с    " dataDxfId="2"/>
    <tableColumn id="5" name="סוף   до" dataDxfId="1"/>
    <tableColumn id="6" name="סכום   сумма" dataDxfId="0">
      <calculatedColumnFormula>IFERROR(MOD(D8-C8,1)*24,0)</calculatedColumnFormula>
    </tableColumn>
  </tableColumns>
  <tableStyleInfo name="Расписание сотрудника" showFirstColumn="0" showLastColumn="0" showRowStripes="1" showColumnStripes="0"/>
  <extLst>
    <ext xmlns:x14="http://schemas.microsoft.com/office/spreadsheetml/2009/9/main" uri="{504A1905-F514-4f6f-8877-14C23A59335A}">
      <x14:table altText="Таблица рабочего времени сотрудника" altTextSummary="Укажите время начала и окончания работы за каждый день, включая время начала и окончания обеда, и для вас будут рассчитаны общее количество проработанных часов, количество нормативных часов работы и количество часов переработки."/>
    </ext>
  </extLst>
</table>
</file>

<file path=xl/theme/theme1.xml><?xml version="1.0" encoding="utf-8"?>
<a:theme xmlns:a="http://schemas.openxmlformats.org/drawingml/2006/main" name="Office Theme">
  <a:themeElements>
    <a:clrScheme name="Employee time sheet">
      <a:dk1>
        <a:sysClr val="windowText" lastClr="000000"/>
      </a:dk1>
      <a:lt1>
        <a:sysClr val="window" lastClr="FFFFFF"/>
      </a:lt1>
      <a:dk2>
        <a:srgbClr val="141B23"/>
      </a:dk2>
      <a:lt2>
        <a:srgbClr val="F6F1F1"/>
      </a:lt2>
      <a:accent1>
        <a:srgbClr val="273645"/>
      </a:accent1>
      <a:accent2>
        <a:srgbClr val="914D4F"/>
      </a:accent2>
      <a:accent3>
        <a:srgbClr val="7A785E"/>
      </a:accent3>
      <a:accent4>
        <a:srgbClr val="E0B45C"/>
      </a:accent4>
      <a:accent5>
        <a:srgbClr val="DB8C49"/>
      </a:accent5>
      <a:accent6>
        <a:srgbClr val="376054"/>
      </a:accent6>
      <a:hlink>
        <a:srgbClr val="1A8091"/>
      </a:hlink>
      <a:folHlink>
        <a:srgbClr val="875470"/>
      </a:folHlink>
    </a:clrScheme>
    <a:fontScheme name="Employee time sheet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fitToPage="1"/>
  </sheetPr>
  <dimension ref="B1:G37"/>
  <sheetViews>
    <sheetView showGridLines="0" tabSelected="1" workbookViewId="0">
      <selection activeCell="E8" sqref="E8"/>
    </sheetView>
  </sheetViews>
  <sheetFormatPr defaultRowHeight="20.25" customHeight="1"/>
  <cols>
    <col min="1" max="1" width="2.42578125" style="1" customWidth="1"/>
    <col min="2" max="2" width="31" style="1" customWidth="1"/>
    <col min="3" max="3" width="25.140625" style="10" customWidth="1"/>
    <col min="4" max="4" width="25.5703125" style="10" customWidth="1"/>
    <col min="5" max="6" width="28.7109375" style="10" customWidth="1"/>
    <col min="7" max="7" width="27.85546875" style="11" customWidth="1"/>
    <col min="8" max="16384" width="9.140625" style="1"/>
  </cols>
  <sheetData>
    <row r="1" spans="2:7" s="2" customFormat="1" ht="10.5" customHeight="1"/>
    <row r="2" spans="2:7" s="3" customFormat="1" ht="3.75" customHeight="1"/>
    <row r="3" spans="2:7" ht="33.75" customHeight="1">
      <c r="B3" s="4"/>
      <c r="C3" s="1"/>
      <c r="D3" s="1"/>
      <c r="E3" s="1"/>
      <c r="F3" s="19" t="s">
        <v>2</v>
      </c>
      <c r="G3" s="1"/>
    </row>
    <row r="4" spans="2:7" ht="17.25" customHeight="1">
      <c r="B4" s="17"/>
      <c r="C4" s="1"/>
      <c r="D4" s="1"/>
      <c r="E4" s="1"/>
      <c r="F4" s="18" t="s">
        <v>1</v>
      </c>
      <c r="G4" s="1"/>
    </row>
    <row r="5" spans="2:7" s="6" customFormat="1" ht="42.75" customHeight="1">
      <c r="B5" s="14" t="s">
        <v>6</v>
      </c>
      <c r="C5" s="14" t="s">
        <v>11</v>
      </c>
      <c r="D5" s="5" t="s">
        <v>0</v>
      </c>
      <c r="E5" s="14" t="s">
        <v>10</v>
      </c>
    </row>
    <row r="6" spans="2:7" ht="26.25">
      <c r="B6" s="7">
        <v>193</v>
      </c>
      <c r="C6" s="7">
        <f>SUBTOTAL(109,Время[סכום   сумма])</f>
        <v>190.83333333333331</v>
      </c>
      <c r="D6" s="7">
        <f>IF(C6&lt;=ЧасыРабочаяНеделя,C6,ЧасыРабочаяНеделя)</f>
        <v>190.83333333333331</v>
      </c>
      <c r="E6" s="7">
        <f>C6-D6</f>
        <v>0</v>
      </c>
      <c r="F6" s="1"/>
      <c r="G6" s="1"/>
    </row>
    <row r="7" spans="2:7" ht="36.75" customHeight="1">
      <c r="B7" s="13" t="s">
        <v>3</v>
      </c>
      <c r="C7" s="13" t="s">
        <v>7</v>
      </c>
      <c r="D7" s="13" t="s">
        <v>8</v>
      </c>
      <c r="E7" s="13" t="s">
        <v>9</v>
      </c>
      <c r="F7" s="1"/>
      <c r="G7" s="1"/>
    </row>
    <row r="8" spans="2:7" ht="20.25" customHeight="1">
      <c r="B8" s="8">
        <v>42887</v>
      </c>
      <c r="C8" s="9">
        <v>0.27777777777777779</v>
      </c>
      <c r="D8" s="9">
        <v>0.66666666666666663</v>
      </c>
      <c r="E8" s="21">
        <f t="shared" ref="E8:E37" si="0">IFERROR(MOD(D8-C8,1)*24,0)</f>
        <v>9.3333333333333321</v>
      </c>
      <c r="F8" s="1"/>
      <c r="G8" s="1"/>
    </row>
    <row r="9" spans="2:7" ht="20.25" customHeight="1">
      <c r="B9" s="8">
        <v>42888</v>
      </c>
      <c r="C9" s="9">
        <v>0.28472222222222221</v>
      </c>
      <c r="D9" s="9">
        <v>0.5</v>
      </c>
      <c r="E9" s="20">
        <f t="shared" si="0"/>
        <v>5.166666666666667</v>
      </c>
      <c r="F9" s="1"/>
      <c r="G9" s="1"/>
    </row>
    <row r="10" spans="2:7" ht="20.25" customHeight="1">
      <c r="B10" s="8">
        <v>42889</v>
      </c>
      <c r="C10" s="15" t="s">
        <v>4</v>
      </c>
      <c r="D10" s="9"/>
      <c r="E10" s="20">
        <f t="shared" si="0"/>
        <v>0</v>
      </c>
      <c r="F10" s="1"/>
      <c r="G10" s="1"/>
    </row>
    <row r="11" spans="2:7" ht="20.25" customHeight="1">
      <c r="B11" s="8">
        <v>42890</v>
      </c>
      <c r="C11" s="9">
        <v>0.28472222222222221</v>
      </c>
      <c r="D11" s="9">
        <v>0.66666666666666663</v>
      </c>
      <c r="E11" s="20">
        <f t="shared" si="0"/>
        <v>9.1666666666666661</v>
      </c>
      <c r="F11" s="1"/>
      <c r="G11" s="1"/>
    </row>
    <row r="12" spans="2:7" ht="20.25" customHeight="1">
      <c r="B12" s="8">
        <v>42891</v>
      </c>
      <c r="C12" s="9">
        <v>0.28125</v>
      </c>
      <c r="D12" s="9">
        <v>0.66666666666666663</v>
      </c>
      <c r="E12" s="20">
        <f t="shared" si="0"/>
        <v>9.25</v>
      </c>
      <c r="F12" s="1"/>
      <c r="G12" s="1"/>
    </row>
    <row r="13" spans="2:7" ht="20.25" customHeight="1">
      <c r="B13" s="8">
        <v>42892</v>
      </c>
      <c r="C13" s="12">
        <v>0.28125</v>
      </c>
      <c r="D13" s="12">
        <v>0.66666666666666663</v>
      </c>
      <c r="E13" s="20">
        <f t="shared" si="0"/>
        <v>9.25</v>
      </c>
      <c r="F13" s="1"/>
      <c r="G13" s="1"/>
    </row>
    <row r="14" spans="2:7" ht="20.25" customHeight="1">
      <c r="B14" s="8">
        <v>42893</v>
      </c>
      <c r="C14" s="16" t="s">
        <v>5</v>
      </c>
      <c r="D14" s="12"/>
      <c r="E14" s="20">
        <f t="shared" si="0"/>
        <v>0</v>
      </c>
      <c r="F14" s="1"/>
      <c r="G14" s="1"/>
    </row>
    <row r="15" spans="2:7" ht="20.25" customHeight="1">
      <c r="B15" s="8">
        <v>42894</v>
      </c>
      <c r="C15" s="12">
        <v>0.28472222222222221</v>
      </c>
      <c r="D15" s="12">
        <v>0.66666666666666663</v>
      </c>
      <c r="E15" s="20">
        <f t="shared" si="0"/>
        <v>9.1666666666666661</v>
      </c>
      <c r="F15" s="1"/>
      <c r="G15" s="1"/>
    </row>
    <row r="16" spans="2:7" ht="20.25" customHeight="1">
      <c r="B16" s="8">
        <v>42895</v>
      </c>
      <c r="C16" s="12">
        <v>0.28472222222222221</v>
      </c>
      <c r="D16" s="12">
        <v>0.5</v>
      </c>
      <c r="E16" s="20">
        <f t="shared" si="0"/>
        <v>5.166666666666667</v>
      </c>
      <c r="F16" s="1"/>
      <c r="G16" s="1"/>
    </row>
    <row r="17" spans="2:7" ht="20.25" customHeight="1">
      <c r="B17" s="8">
        <v>42896</v>
      </c>
      <c r="C17" s="16" t="s">
        <v>4</v>
      </c>
      <c r="D17" s="12"/>
      <c r="E17" s="20">
        <f t="shared" si="0"/>
        <v>0</v>
      </c>
      <c r="F17" s="1"/>
      <c r="G17" s="1"/>
    </row>
    <row r="18" spans="2:7" ht="20.25" customHeight="1">
      <c r="B18" s="8">
        <v>42897</v>
      </c>
      <c r="C18" s="12">
        <v>0.28472222222222221</v>
      </c>
      <c r="D18" s="12">
        <v>0.65972222222222221</v>
      </c>
      <c r="E18" s="20">
        <f t="shared" si="0"/>
        <v>9</v>
      </c>
      <c r="F18" s="1"/>
      <c r="G18" s="1"/>
    </row>
    <row r="19" spans="2:7" ht="20.25" customHeight="1">
      <c r="B19" s="8">
        <v>42898</v>
      </c>
      <c r="C19" s="12" t="s">
        <v>5</v>
      </c>
      <c r="D19" s="12"/>
      <c r="E19" s="20">
        <f t="shared" si="0"/>
        <v>0</v>
      </c>
      <c r="F19" s="1"/>
      <c r="G19" s="1"/>
    </row>
    <row r="20" spans="2:7" ht="20.25" customHeight="1">
      <c r="B20" s="8">
        <v>42899</v>
      </c>
      <c r="C20" s="12">
        <v>0.28125</v>
      </c>
      <c r="D20" s="12">
        <v>0.6875</v>
      </c>
      <c r="E20" s="20">
        <f t="shared" si="0"/>
        <v>9.75</v>
      </c>
      <c r="F20" s="1"/>
      <c r="G20" s="1"/>
    </row>
    <row r="21" spans="2:7" ht="20.25" customHeight="1">
      <c r="B21" s="8">
        <v>42900</v>
      </c>
      <c r="C21" s="12">
        <v>0.28472222222222221</v>
      </c>
      <c r="D21" s="12">
        <v>0.66666666666666663</v>
      </c>
      <c r="E21" s="20">
        <f t="shared" si="0"/>
        <v>9.1666666666666661</v>
      </c>
      <c r="F21" s="1"/>
      <c r="G21" s="1"/>
    </row>
    <row r="22" spans="2:7" ht="20.25" customHeight="1">
      <c r="B22" s="8">
        <v>42901</v>
      </c>
      <c r="C22" s="12">
        <v>0.27777777777777779</v>
      </c>
      <c r="D22" s="12">
        <v>0.66666666666666663</v>
      </c>
      <c r="E22" s="20">
        <f t="shared" si="0"/>
        <v>9.3333333333333321</v>
      </c>
      <c r="F22" s="1"/>
      <c r="G22" s="1"/>
    </row>
    <row r="23" spans="2:7" ht="20.25" customHeight="1">
      <c r="B23" s="8">
        <v>42902</v>
      </c>
      <c r="C23" s="12">
        <v>0.28472222222222221</v>
      </c>
      <c r="D23" s="12">
        <v>0.5</v>
      </c>
      <c r="E23" s="20">
        <f t="shared" si="0"/>
        <v>5.166666666666667</v>
      </c>
      <c r="F23" s="1"/>
      <c r="G23" s="1"/>
    </row>
    <row r="24" spans="2:7" ht="20.25" customHeight="1">
      <c r="B24" s="8">
        <v>42903</v>
      </c>
      <c r="C24" s="16" t="s">
        <v>4</v>
      </c>
      <c r="D24" s="12"/>
      <c r="E24" s="20">
        <f t="shared" si="0"/>
        <v>0</v>
      </c>
      <c r="F24" s="1"/>
      <c r="G24" s="1"/>
    </row>
    <row r="25" spans="2:7" ht="20.25" customHeight="1">
      <c r="B25" s="8">
        <v>42904</v>
      </c>
      <c r="C25" s="12">
        <v>0.28472222222222221</v>
      </c>
      <c r="D25" s="12">
        <v>0.65625</v>
      </c>
      <c r="E25" s="20">
        <f t="shared" si="0"/>
        <v>8.9166666666666679</v>
      </c>
      <c r="F25" s="1"/>
      <c r="G25" s="1"/>
    </row>
    <row r="26" spans="2:7" ht="20.25" customHeight="1">
      <c r="B26" s="8">
        <v>42905</v>
      </c>
      <c r="C26" s="12">
        <v>0.28125</v>
      </c>
      <c r="D26" s="12">
        <v>0.65625</v>
      </c>
      <c r="E26" s="20">
        <f t="shared" si="0"/>
        <v>9</v>
      </c>
      <c r="F26" s="1"/>
      <c r="G26" s="1"/>
    </row>
    <row r="27" spans="2:7" ht="20.25" customHeight="1">
      <c r="B27" s="8">
        <v>42906</v>
      </c>
      <c r="C27" s="12">
        <v>0.28472222222222221</v>
      </c>
      <c r="D27" s="12">
        <v>0.65625</v>
      </c>
      <c r="E27" s="20">
        <f t="shared" si="0"/>
        <v>8.9166666666666679</v>
      </c>
      <c r="F27" s="1"/>
      <c r="G27" s="1"/>
    </row>
    <row r="28" spans="2:7" ht="20.25" customHeight="1">
      <c r="B28" s="8">
        <v>42907</v>
      </c>
      <c r="C28" s="12">
        <v>0.28472222222222221</v>
      </c>
      <c r="D28" s="12">
        <v>0.66319444444444442</v>
      </c>
      <c r="E28" s="20">
        <f t="shared" si="0"/>
        <v>9.0833333333333321</v>
      </c>
      <c r="F28" s="1"/>
      <c r="G28" s="1"/>
    </row>
    <row r="29" spans="2:7" ht="20.25" customHeight="1">
      <c r="B29" s="8">
        <v>42908</v>
      </c>
      <c r="C29" s="12">
        <v>0.28472222222222221</v>
      </c>
      <c r="D29" s="12">
        <v>0.65972222222222221</v>
      </c>
      <c r="E29" s="20">
        <f t="shared" si="0"/>
        <v>9</v>
      </c>
      <c r="F29" s="1"/>
      <c r="G29" s="1"/>
    </row>
    <row r="30" spans="2:7" ht="20.25" customHeight="1">
      <c r="B30" s="8">
        <v>42909</v>
      </c>
      <c r="C30" s="12">
        <v>0.29166666666666669</v>
      </c>
      <c r="D30" s="12">
        <v>0.3611111111111111</v>
      </c>
      <c r="E30" s="20">
        <f t="shared" si="0"/>
        <v>1.6666666666666661</v>
      </c>
      <c r="F30" s="1"/>
      <c r="G30" s="1"/>
    </row>
    <row r="31" spans="2:7" ht="20.25" customHeight="1">
      <c r="B31" s="8">
        <v>42910</v>
      </c>
      <c r="C31" s="16" t="s">
        <v>4</v>
      </c>
      <c r="D31" s="12"/>
      <c r="E31" s="20">
        <f t="shared" si="0"/>
        <v>0</v>
      </c>
      <c r="F31" s="1"/>
      <c r="G31" s="1"/>
    </row>
    <row r="32" spans="2:7" ht="20.25" customHeight="1">
      <c r="B32" s="8">
        <v>42911</v>
      </c>
      <c r="C32" s="12">
        <v>0.28472222222222221</v>
      </c>
      <c r="D32" s="12">
        <v>0.64583333333333337</v>
      </c>
      <c r="E32" s="20">
        <f t="shared" si="0"/>
        <v>8.6666666666666679</v>
      </c>
      <c r="F32" s="1"/>
      <c r="G32" s="1"/>
    </row>
    <row r="33" spans="2:7" ht="20.25" customHeight="1">
      <c r="B33" s="8">
        <v>42912</v>
      </c>
      <c r="C33" s="12">
        <v>0.27777777777777779</v>
      </c>
      <c r="D33" s="12"/>
      <c r="E33" s="20">
        <f t="shared" si="0"/>
        <v>17.333333333333332</v>
      </c>
      <c r="F33" s="1"/>
      <c r="G33" s="1"/>
    </row>
    <row r="34" spans="2:7" ht="20.25" customHeight="1">
      <c r="B34" s="8">
        <v>42913</v>
      </c>
      <c r="C34" s="12">
        <v>0.20833333333333334</v>
      </c>
      <c r="D34" s="12">
        <v>0.65277777777777779</v>
      </c>
      <c r="E34" s="20">
        <f t="shared" si="0"/>
        <v>10.666666666666666</v>
      </c>
      <c r="F34" s="1"/>
      <c r="G34" s="1"/>
    </row>
    <row r="35" spans="2:7" ht="20.25" customHeight="1">
      <c r="B35" s="8">
        <v>42914</v>
      </c>
      <c r="C35" s="12">
        <v>0.28472222222222221</v>
      </c>
      <c r="D35" s="12">
        <v>0.64583333333333337</v>
      </c>
      <c r="E35" s="20">
        <f t="shared" si="0"/>
        <v>8.6666666666666679</v>
      </c>
      <c r="F35" s="1"/>
      <c r="G35" s="1"/>
    </row>
    <row r="36" spans="2:7" ht="20.25" customHeight="1">
      <c r="B36" s="8">
        <v>42915</v>
      </c>
      <c r="C36" s="12"/>
      <c r="D36" s="12"/>
      <c r="E36" s="20">
        <f t="shared" si="0"/>
        <v>0</v>
      </c>
      <c r="F36" s="1"/>
      <c r="G36" s="1"/>
    </row>
    <row r="37" spans="2:7" ht="20.25" customHeight="1">
      <c r="B37" s="8">
        <v>42916</v>
      </c>
      <c r="C37" s="12"/>
      <c r="D37" s="12"/>
      <c r="E37" s="20">
        <f t="shared" si="0"/>
        <v>0</v>
      </c>
      <c r="F37" s="1"/>
      <c r="G37" s="1"/>
    </row>
  </sheetData>
  <phoneticPr fontId="6"/>
  <printOptions horizontalCentered="1"/>
  <pageMargins left="0.4" right="0.4" top="0.4" bottom="0.4" header="0.3" footer="0.3"/>
  <pageSetup paperSize="9" scale="91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Расписание</vt:lpstr>
      <vt:lpstr>Расписание!Заголовки_для_печати</vt:lpstr>
      <vt:lpstr>ЧасыРабочаяНеделя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С.</dc:creator>
  <cp:lastModifiedBy>Михаил С.</cp:lastModifiedBy>
  <dcterms:created xsi:type="dcterms:W3CDTF">2014-09-09T17:28:40Z</dcterms:created>
  <dcterms:modified xsi:type="dcterms:W3CDTF">2017-06-28T17:15:46Z</dcterms:modified>
</cp:coreProperties>
</file>