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/>
  <mc:AlternateContent xmlns:mc="http://schemas.openxmlformats.org/markup-compatibility/2006">
    <mc:Choice Requires="x15">
      <x15ac:absPath xmlns:x15ac="http://schemas.microsoft.com/office/spreadsheetml/2010/11/ac" url="C:\Users\AGusev\Моя\Стереть\"/>
    </mc:Choice>
  </mc:AlternateContent>
  <bookViews>
    <workbookView xWindow="0" yWindow="0" windowWidth="28800" windowHeight="12030" activeTab="1"/>
  </bookViews>
  <sheets>
    <sheet name="Лист1" sheetId="1" r:id="rId1"/>
    <sheet name="Раздел 2" sheetId="2" r:id="rId2"/>
  </sheets>
  <externalReferences>
    <externalReference r:id="rId3"/>
    <externalReference r:id="rId4"/>
    <externalReference r:id="rId5"/>
  </externalReferences>
  <definedNames>
    <definedName name="_xlnm._FilterDatabase" localSheetId="1" hidden="1">'Раздел 2'!#REF!</definedName>
    <definedName name="Диапазон1">[1]РПЗ!$A:$A</definedName>
    <definedName name="Источник_112">[2]Справочно!$K$3:$K$100</definedName>
    <definedName name="Статья_затрат">[3]Справочники!$C$2:$C$45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55" i="2" l="1" a="1"/>
  <c r="A55" i="2" s="1"/>
  <c r="A54" i="2" a="1"/>
  <c r="A54" i="2" s="1"/>
</calcChain>
</file>

<file path=xl/sharedStrings.xml><?xml version="1.0" encoding="utf-8"?>
<sst xmlns="http://schemas.openxmlformats.org/spreadsheetml/2006/main" count="474" uniqueCount="66">
  <si>
    <t>Итог</t>
  </si>
  <si>
    <t>Организация</t>
  </si>
  <si>
    <t>Конкурс</t>
  </si>
  <si>
    <t xml:space="preserve">Подавшие </t>
  </si>
  <si>
    <t>Допущенные</t>
  </si>
  <si>
    <t>Отклоненные</t>
  </si>
  <si>
    <t>Подавшие</t>
  </si>
  <si>
    <t xml:space="preserve">Допущенные </t>
  </si>
  <si>
    <t>Аукцион / Редукцион</t>
  </si>
  <si>
    <t>Запрос предложений</t>
  </si>
  <si>
    <t>Запрос котировок</t>
  </si>
  <si>
    <t xml:space="preserve">Отклоненные </t>
  </si>
  <si>
    <t xml:space="preserve">Подавшие  </t>
  </si>
  <si>
    <t xml:space="preserve">Допущенные  </t>
  </si>
  <si>
    <t xml:space="preserve">Отклоненные  </t>
  </si>
  <si>
    <t xml:space="preserve">Подавшие   </t>
  </si>
  <si>
    <t xml:space="preserve">Допущенные   </t>
  </si>
  <si>
    <t xml:space="preserve">Отклоненные   </t>
  </si>
  <si>
    <t>-</t>
  </si>
  <si>
    <t>Организация 1</t>
  </si>
  <si>
    <t>Органзизация 2</t>
  </si>
  <si>
    <t>Организация 2</t>
  </si>
  <si>
    <t>Органзизация 3</t>
  </si>
  <si>
    <t>Организация 3</t>
  </si>
  <si>
    <t>Органзизация 4</t>
  </si>
  <si>
    <t>Организация 4</t>
  </si>
  <si>
    <t>Органзизация 5</t>
  </si>
  <si>
    <t>Организация 5</t>
  </si>
  <si>
    <t>Органзизация 6</t>
  </si>
  <si>
    <t>Организация 6</t>
  </si>
  <si>
    <t>Органзизация 7</t>
  </si>
  <si>
    <t>Организация 7</t>
  </si>
  <si>
    <t>Органзизация 8</t>
  </si>
  <si>
    <t>Организация 8</t>
  </si>
  <si>
    <t>Органзизация 9</t>
  </si>
  <si>
    <t>Организация 9</t>
  </si>
  <si>
    <t>Органзизация 10</t>
  </si>
  <si>
    <t>Организация 10</t>
  </si>
  <si>
    <t>Органзизация 11</t>
  </si>
  <si>
    <t>Организация 11</t>
  </si>
  <si>
    <t>Органзизация 12</t>
  </si>
  <si>
    <t>Организация 12</t>
  </si>
  <si>
    <t>Органзизация 13</t>
  </si>
  <si>
    <t>Организация 13</t>
  </si>
  <si>
    <t>Органзизация 14</t>
  </si>
  <si>
    <t>Организация 14</t>
  </si>
  <si>
    <t>Органзизация 15</t>
  </si>
  <si>
    <t>Организация 15</t>
  </si>
  <si>
    <t>Органзизация 16</t>
  </si>
  <si>
    <t>Организация 16</t>
  </si>
  <si>
    <t>Органзизация 17</t>
  </si>
  <si>
    <t>Организация 17</t>
  </si>
  <si>
    <t>Органзизация 18</t>
  </si>
  <si>
    <t>Организация 18</t>
  </si>
  <si>
    <t>Органзизация 19</t>
  </si>
  <si>
    <t>Организация 19</t>
  </si>
  <si>
    <t>Органзизация 20</t>
  </si>
  <si>
    <t>Организация 20</t>
  </si>
  <si>
    <t>Органзизация 21</t>
  </si>
  <si>
    <t>Организация 21</t>
  </si>
  <si>
    <t>Органзизация 22</t>
  </si>
  <si>
    <t>Организация 22</t>
  </si>
  <si>
    <t>Органзизация 23</t>
  </si>
  <si>
    <t>Организация 23</t>
  </si>
  <si>
    <t>Органзизация 24</t>
  </si>
  <si>
    <t>Организация 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</si>
</sst>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0.0"/>
    <numFmt numFmtId="165" formatCode="#,##0.0"/>
  </numFmts>
  <fonts count="8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0"/>
      <color theme="1"/>
      <name val="Proxima Nova ExCn Rg"/>
      <family val="3"/>
    </font>
    <font>
      <sz val="10"/>
      <color theme="1"/>
      <name val="Proxima Nova ExCn Rg"/>
      <family val="3"/>
    </font>
    <font>
      <b/>
      <sz val="10"/>
      <name val="Proxima Nova ExCn Rg"/>
      <family val="3"/>
    </font>
    <font>
      <sz val="10"/>
      <color theme="1"/>
      <name val="Proxima Nova ExCn Rg"/>
      <family val="3"/>
    </font>
    <font>
      <b/>
      <i/>
      <sz val="11"/>
      <color theme="1"/>
      <name val="Proxima Nova ExCn Rg"/>
      <family val="3"/>
    </font>
    <font>
      <b/>
      <i/>
      <sz val="10"/>
      <name val="Proxima Nova ExCn Rg"/>
      <family val="3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/>
      <top style="thin">
        <color theme="0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theme="0"/>
      </top>
      <bottom style="thin">
        <color auto="1"/>
      </bottom>
      <diagonal/>
    </border>
    <border>
      <left/>
      <right/>
      <top style="thin">
        <color theme="0"/>
      </top>
      <bottom style="thin">
        <color auto="1"/>
      </bottom>
      <diagonal/>
    </border>
    <border>
      <left/>
      <right style="thin">
        <color indexed="64"/>
      </right>
      <top style="thin">
        <color theme="0"/>
      </top>
      <bottom style="thin">
        <color auto="1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6">
    <xf numFmtId="0" fontId="0" fillId="0" borderId="0" xfId="0"/>
    <xf numFmtId="0" fontId="2" fillId="0" borderId="0" xfId="0" applyFont="1"/>
    <xf numFmtId="0" fontId="3" fillId="0" borderId="0" xfId="0" applyFont="1"/>
    <xf numFmtId="0" fontId="3" fillId="2" borderId="0" xfId="0" applyFont="1" applyFill="1"/>
    <xf numFmtId="0" fontId="3" fillId="0" borderId="0" xfId="0" applyFont="1" applyAlignment="1">
      <alignment horizontal="center"/>
    </xf>
    <xf numFmtId="0" fontId="2" fillId="0" borderId="0" xfId="0" applyFont="1" applyBorder="1"/>
    <xf numFmtId="0" fontId="3" fillId="0" borderId="2" xfId="0" applyFont="1" applyBorder="1" applyAlignment="1">
      <alignment wrapText="1"/>
    </xf>
    <xf numFmtId="0" fontId="3" fillId="0" borderId="1" xfId="0" applyFont="1" applyBorder="1" applyAlignment="1">
      <alignment wrapText="1"/>
    </xf>
    <xf numFmtId="0" fontId="6" fillId="2" borderId="0" xfId="0" applyFont="1" applyFill="1"/>
    <xf numFmtId="0" fontId="3" fillId="0" borderId="0" xfId="0" applyFont="1" applyBorder="1"/>
    <xf numFmtId="0" fontId="4" fillId="2" borderId="6" xfId="0" applyFont="1" applyFill="1" applyBorder="1"/>
    <xf numFmtId="0" fontId="4" fillId="2" borderId="2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 wrapText="1"/>
    </xf>
    <xf numFmtId="165" fontId="3" fillId="0" borderId="2" xfId="1" applyNumberFormat="1" applyFont="1" applyBorder="1" applyAlignment="1">
      <alignment horizontal="center"/>
    </xf>
    <xf numFmtId="165" fontId="3" fillId="0" borderId="3" xfId="1" applyNumberFormat="1" applyFont="1" applyBorder="1" applyAlignment="1">
      <alignment horizontal="center"/>
    </xf>
    <xf numFmtId="165" fontId="3" fillId="0" borderId="1" xfId="1" applyNumberFormat="1" applyFont="1" applyBorder="1" applyAlignment="1">
      <alignment horizontal="center"/>
    </xf>
    <xf numFmtId="165" fontId="3" fillId="0" borderId="5" xfId="1" applyNumberFormat="1" applyFont="1" applyBorder="1" applyAlignment="1">
      <alignment horizontal="center"/>
    </xf>
    <xf numFmtId="165" fontId="5" fillId="0" borderId="1" xfId="1" applyNumberFormat="1" applyFont="1" applyBorder="1" applyAlignment="1">
      <alignment horizontal="center"/>
    </xf>
    <xf numFmtId="165" fontId="5" fillId="0" borderId="2" xfId="1" applyNumberFormat="1" applyFont="1" applyBorder="1" applyAlignment="1">
      <alignment horizontal="center"/>
    </xf>
    <xf numFmtId="165" fontId="5" fillId="0" borderId="5" xfId="1" applyNumberFormat="1" applyFont="1" applyBorder="1" applyAlignment="1">
      <alignment horizontal="center"/>
    </xf>
    <xf numFmtId="165" fontId="5" fillId="0" borderId="3" xfId="1" applyNumberFormat="1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165" fontId="2" fillId="0" borderId="7" xfId="1" applyNumberFormat="1" applyFont="1" applyBorder="1" applyAlignment="1">
      <alignment horizontal="center"/>
    </xf>
    <xf numFmtId="165" fontId="2" fillId="0" borderId="8" xfId="1" applyNumberFormat="1" applyFont="1" applyBorder="1" applyAlignment="1">
      <alignment horizontal="center"/>
    </xf>
    <xf numFmtId="165" fontId="2" fillId="0" borderId="9" xfId="0" applyNumberFormat="1" applyFont="1" applyBorder="1" applyAlignment="1">
      <alignment horizontal="center"/>
    </xf>
    <xf numFmtId="165" fontId="2" fillId="0" borderId="8" xfId="0" applyNumberFormat="1" applyFont="1" applyBorder="1" applyAlignment="1">
      <alignment horizontal="center"/>
    </xf>
    <xf numFmtId="164" fontId="2" fillId="0" borderId="8" xfId="0" applyNumberFormat="1" applyFont="1" applyBorder="1" applyAlignment="1">
      <alignment horizontal="center"/>
    </xf>
    <xf numFmtId="164" fontId="2" fillId="0" borderId="10" xfId="0" applyNumberFormat="1" applyFont="1" applyBorder="1" applyAlignment="1">
      <alignment horizontal="center"/>
    </xf>
    <xf numFmtId="0" fontId="6" fillId="2" borderId="0" xfId="0" applyFont="1" applyFill="1" applyBorder="1"/>
    <xf numFmtId="0" fontId="3" fillId="0" borderId="0" xfId="0" applyFont="1" applyBorder="1" applyAlignment="1">
      <alignment wrapText="1"/>
    </xf>
    <xf numFmtId="165" fontId="3" fillId="0" borderId="0" xfId="0" applyNumberFormat="1" applyFont="1" applyBorder="1" applyAlignment="1">
      <alignment wrapText="1"/>
    </xf>
    <xf numFmtId="0" fontId="3" fillId="0" borderId="0" xfId="0" applyFont="1" applyAlignment="1">
      <alignment wrapText="1"/>
    </xf>
    <xf numFmtId="165" fontId="3" fillId="3" borderId="2" xfId="1" applyNumberFormat="1" applyFont="1" applyFill="1" applyBorder="1" applyAlignment="1">
      <alignment horizontal="center"/>
    </xf>
    <xf numFmtId="165" fontId="3" fillId="3" borderId="3" xfId="1" applyNumberFormat="1" applyFont="1" applyFill="1" applyBorder="1" applyAlignment="1">
      <alignment horizontal="center"/>
    </xf>
    <xf numFmtId="0" fontId="7" fillId="2" borderId="5" xfId="0" applyFont="1" applyFill="1" applyBorder="1" applyAlignment="1">
      <alignment horizontal="center"/>
    </xf>
    <xf numFmtId="0" fontId="7" fillId="2" borderId="1" xfId="0" applyFont="1" applyFill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1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Proxima Nova ExCn Rg"/>
        <scheme val="none"/>
      </font>
      <numFmt numFmtId="165" formatCode="#,##0.0"/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Proxima Nova ExCn Rg"/>
        <scheme val="none"/>
      </font>
      <numFmt numFmtId="165" formatCode="#,##0.0"/>
      <alignment horizontal="center" vertical="bottom" textRotation="0" wrapText="0" indent="0" justifyLastLine="0" shrinkToFit="0" readingOrder="0"/>
      <border diagonalUp="0" diagonalDown="0" outline="0">
        <left style="thin">
          <color auto="1"/>
        </left>
        <right style="thin">
          <color indexed="64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Proxima Nova ExCn Rg"/>
        <scheme val="none"/>
      </font>
      <numFmt numFmtId="165" formatCode="#,##0.0"/>
      <alignment horizontal="center" vertical="bottom" textRotation="0" wrapText="0" indent="0" justifyLastLine="0" shrinkToFit="0" readingOrder="0"/>
      <border diagonalUp="0" diagonalDown="0" outline="0">
        <left style="thin">
          <color auto="1"/>
        </left>
        <right style="thin">
          <color indexed="64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Proxima Nova ExCn Rg"/>
        <scheme val="none"/>
      </font>
      <numFmt numFmtId="165" formatCode="#,##0.0"/>
      <alignment horizontal="center" vertical="bottom" textRotation="0" wrapText="0" indent="0" justifyLastLine="0" shrinkToFit="0" readingOrder="0"/>
      <border diagonalUp="0" diagonalDown="0">
        <left style="thin">
          <color auto="1"/>
        </left>
        <right/>
        <top/>
        <bottom style="thin">
          <color auto="1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Proxima Nova ExCn Rg"/>
        <scheme val="none"/>
      </font>
      <numFmt numFmtId="165" formatCode="#,##0.0"/>
      <alignment horizontal="center" vertical="bottom" textRotation="0" wrapText="0" indent="0" justifyLastLine="0" shrinkToFit="0" readingOrder="0"/>
      <border diagonalUp="0" diagonalDown="0" outline="0">
        <left style="thin">
          <color auto="1"/>
        </left>
        <right style="thin">
          <color indexed="64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Proxima Nova ExCn Rg"/>
        <scheme val="none"/>
      </font>
      <numFmt numFmtId="165" formatCode="#,##0.0"/>
      <alignment horizontal="center" vertical="bottom" textRotation="0" wrapText="0" indent="0" justifyLastLine="0" shrinkToFit="0" readingOrder="0"/>
      <border diagonalUp="0" diagonalDown="0" outline="0">
        <left style="thin">
          <color auto="1"/>
        </left>
        <right style="thin">
          <color indexed="64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Proxima Nova ExCn Rg"/>
        <scheme val="none"/>
      </font>
      <numFmt numFmtId="165" formatCode="#,##0.0"/>
      <alignment horizontal="center" vertical="bottom" textRotation="0" wrapText="0" indent="0" justifyLastLine="0" shrinkToFit="0" readingOrder="0"/>
      <border diagonalUp="0" diagonalDown="0">
        <left style="thin">
          <color auto="1"/>
        </left>
        <right/>
        <top/>
        <bottom style="thin">
          <color auto="1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Proxima Nova ExCn Rg"/>
        <scheme val="none"/>
      </font>
      <numFmt numFmtId="165" formatCode="#,##0.0"/>
      <alignment horizontal="center" vertical="bottom" textRotation="0" wrapText="0" indent="0" justifyLastLine="0" shrinkToFit="0" readingOrder="0"/>
      <border diagonalUp="0" diagonalDown="0" outline="0">
        <left style="thin">
          <color auto="1"/>
        </left>
        <right style="thin">
          <color indexed="64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Proxima Nova ExCn Rg"/>
        <scheme val="none"/>
      </font>
      <numFmt numFmtId="165" formatCode="#,##0.0"/>
      <alignment horizontal="center" vertical="bottom" textRotation="0" wrapText="0" indent="0" justifyLastLine="0" shrinkToFit="0" readingOrder="0"/>
      <border diagonalUp="0" diagonalDown="0" outline="0">
        <left/>
        <right style="thin">
          <color indexed="64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Proxima Nova ExCn Rg"/>
        <scheme val="none"/>
      </font>
      <numFmt numFmtId="165" formatCode="#,##0.0"/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 style="thin">
          <color indexed="64"/>
        </bottom>
        <vertical/>
        <horizontal/>
      </border>
    </dxf>
    <dxf>
      <font>
        <strike val="0"/>
        <outline val="0"/>
        <shadow val="0"/>
        <vertAlign val="baseline"/>
        <sz val="10"/>
        <name val="Proxima Nova ExCn Rg"/>
        <scheme val="none"/>
      </font>
      <numFmt numFmtId="165" formatCode="#,##0.0"/>
      <alignment horizontal="center" vertical="bottom" textRotation="0" wrapText="0" indent="0" justifyLastLine="0" shrinkToFit="0" readingOrder="0"/>
      <border diagonalUp="0" diagonalDown="0" outline="0">
        <left style="thin">
          <color auto="1"/>
        </left>
        <right style="thin">
          <color indexed="64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0"/>
        <name val="Proxima Nova ExCn Rg"/>
        <scheme val="none"/>
      </font>
      <numFmt numFmtId="165" formatCode="#,##0.0"/>
      <alignment horizontal="center" vertical="bottom" textRotation="0" wrapText="0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vertAlign val="baseline"/>
        <sz val="10"/>
        <name val="Proxima Nova ExCn Rg"/>
        <scheme val="none"/>
      </font>
      <alignment horizontal="left" vertical="center" textRotation="0" wrapText="1" indent="0" justifyLastLine="0" shrinkToFit="0" readingOrder="0"/>
      <border diagonalUp="0" diagonalDown="0" outline="0">
        <left style="thin">
          <color auto="1"/>
        </left>
        <right/>
        <top style="thin">
          <color theme="1"/>
        </top>
        <bottom/>
      </border>
    </dxf>
    <dxf>
      <border outline="0">
        <top style="thin">
          <color auto="1"/>
        </top>
      </border>
    </dxf>
    <dxf>
      <border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0"/>
        <name val="Proxima Nova ExCn Rg"/>
        <scheme val="none"/>
      </font>
    </dxf>
    <dxf>
      <border>
        <bottom style="thin">
          <color theme="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Proxima Nova ExCn Rg"/>
        <scheme val="none"/>
      </font>
      <alignment horizontal="center" vertical="bottom" textRotation="0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1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3.xml"/><Relationship Id="rId4" Type="http://schemas.openxmlformats.org/officeDocument/2006/relationships/externalLink" Target="externalLinks/externalLink2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Y:\1.%20&#1040;&#1053;&#1040;&#1051;&#1048;&#1058;&#1048;&#1050;&#1040;\4.%20IV%20&#1082;&#1074;&#1072;&#1088;&#1090;&#1072;&#1083;%202016\&#1056;&#1058;-&#1040;&#1074;&#1090;&#1086;\&#1056;&#1058;&#1040;-39%20&#1086;&#1090;&#1095;&#1077;&#1090;&#1085;&#1086;&#1089;&#1090;&#1100;%20&#1086;&#1073;%20&#1080;&#1089;&#1087;&#1086;&#1083;&#1085;&#1077;&#1085;&#1080;&#1080;%20&#1089;&#1074;&#1086;&#1076;.%20&#1087;&#1083;&#1072;&#1085;.%20&#1087;&#1086;&#1082;&#1072;&#1079;&#1072;&#1090;.%20&#1079;&#1072;%204&#1081;%20&#1082;&#1074;.%2020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vst-pc-038\Users\Users\dv_sherbenko\Desktop\&#1060;&#1086;&#1088;&#1084;&#1072;%20&#1056;&#1055;&#1047;%20&#1092;&#1086;&#1088;&#1084;&#1099;%20&#1086;&#1090;&#1095;&#1077;&#1090;&#1086;&#1074;_&#1085;&#1072;%20&#1089;&#1086;&#1075;&#1083;&#1072;&#1089;&#1086;&#1074;&#1072;&#1085;&#1080;&#1077;_&#1089;%20&#1087;&#1088;&#1072;&#1074;&#1082;&#1072;&#1084;&#1080;%20&#1050;&#1086;&#1088;&#1087;&#1086;&#1088;&#1072;&#1094;&#1080;&#1080;_&#1060;&#1080;&#1085;&#1072;&#1083;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&#1053;&#1086;&#1074;&#1072;&#1103;%20&#1087;&#1072;&#1087;&#1082;&#1072;\11.%20&#1055;&#1057;_&#1048;&#1058;%20&#1080;%20&#1101;&#1083;&#1077;&#1082;&#1090;&#1088;&#1086;&#1089;&#1074;&#1103;&#1079;&#1100;_2016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РПЗ"/>
      <sheetName val="РПЦЗ"/>
      <sheetName val="ПП"/>
      <sheetName val="Отчет РПЗ(ПЗ)_ПЗИП"/>
      <sheetName val="Отчет о ПП"/>
      <sheetName val="Коды заказчиков"/>
      <sheetName val="Справочно"/>
    </sheetNames>
    <sheetDataSet>
      <sheetData sheetId="0">
        <row r="2">
          <cell r="A2">
            <v>0</v>
          </cell>
        </row>
        <row r="3">
          <cell r="A3">
            <v>0</v>
          </cell>
        </row>
        <row r="4">
          <cell r="A4" t="str">
            <v>Наименование заказчика</v>
          </cell>
        </row>
        <row r="5">
          <cell r="A5" t="str">
            <v>Адрес местонахождения заказчика</v>
          </cell>
        </row>
        <row r="6">
          <cell r="A6" t="str">
            <v>Телефон заказчика</v>
          </cell>
        </row>
        <row r="7">
          <cell r="A7" t="str">
            <v>Электронная почта заказчика</v>
          </cell>
        </row>
        <row r="8">
          <cell r="A8" t="str">
            <v>ИНН</v>
          </cell>
        </row>
        <row r="9">
          <cell r="A9" t="str">
            <v>КПП</v>
          </cell>
        </row>
        <row r="10">
          <cell r="A10" t="str">
            <v>ОКАТО</v>
          </cell>
        </row>
        <row r="12">
          <cell r="A12" t="str">
            <v>Индивидуальный номер</v>
          </cell>
        </row>
        <row r="13">
          <cell r="A13">
            <v>0</v>
          </cell>
        </row>
        <row r="14">
          <cell r="A14">
            <v>0</v>
          </cell>
        </row>
        <row r="15">
          <cell r="A15" t="str">
            <v>1</v>
          </cell>
        </row>
        <row r="16">
          <cell r="A16" t="str">
            <v>0700-0001</v>
          </cell>
        </row>
        <row r="17">
          <cell r="A17" t="str">
            <v>0700-0002</v>
          </cell>
        </row>
        <row r="18">
          <cell r="A18" t="str">
            <v>0700-0003</v>
          </cell>
        </row>
        <row r="19">
          <cell r="A19" t="str">
            <v>0700-0004</v>
          </cell>
        </row>
        <row r="20">
          <cell r="A20" t="str">
            <v>0700-0005</v>
          </cell>
        </row>
        <row r="21">
          <cell r="A21" t="str">
            <v>0701-0001</v>
          </cell>
        </row>
        <row r="22">
          <cell r="A22" t="str">
            <v>0701-0002</v>
          </cell>
        </row>
        <row r="23">
          <cell r="A23" t="str">
            <v>0701-0003</v>
          </cell>
        </row>
        <row r="24">
          <cell r="A24" t="str">
            <v>0701-0004</v>
          </cell>
        </row>
        <row r="25">
          <cell r="A25" t="str">
            <v>0701-0005</v>
          </cell>
        </row>
        <row r="26">
          <cell r="A26" t="str">
            <v>0701-0006</v>
          </cell>
        </row>
        <row r="27">
          <cell r="A27" t="str">
            <v>0701-0007</v>
          </cell>
        </row>
        <row r="28">
          <cell r="A28" t="str">
            <v>0701-0008</v>
          </cell>
        </row>
        <row r="29">
          <cell r="A29" t="str">
            <v>0701-0009</v>
          </cell>
        </row>
        <row r="30">
          <cell r="A30" t="str">
            <v>0702-0001</v>
          </cell>
        </row>
        <row r="31">
          <cell r="A31" t="str">
            <v>0702-0002</v>
          </cell>
        </row>
        <row r="32">
          <cell r="A32">
            <v>0</v>
          </cell>
        </row>
        <row r="33">
          <cell r="A33" t="str">
            <v>0702-0004</v>
          </cell>
        </row>
        <row r="34">
          <cell r="A34" t="str">
            <v>0702-0005</v>
          </cell>
        </row>
        <row r="35">
          <cell r="A35" t="str">
            <v>0702-0006</v>
          </cell>
        </row>
        <row r="36">
          <cell r="A36" t="str">
            <v>0702-0007</v>
          </cell>
        </row>
        <row r="37">
          <cell r="A37" t="str">
            <v>0702-0008</v>
          </cell>
        </row>
        <row r="38">
          <cell r="A38" t="str">
            <v>0702-0009</v>
          </cell>
        </row>
        <row r="39">
          <cell r="A39" t="str">
            <v>0702-0010</v>
          </cell>
        </row>
        <row r="40">
          <cell r="A40" t="str">
            <v>0702-0011</v>
          </cell>
        </row>
        <row r="41">
          <cell r="A41" t="str">
            <v>0702-0012</v>
          </cell>
        </row>
        <row r="42">
          <cell r="A42" t="str">
            <v>0702-0013</v>
          </cell>
        </row>
        <row r="43">
          <cell r="A43" t="str">
            <v>0702-0014</v>
          </cell>
        </row>
        <row r="44">
          <cell r="A44" t="str">
            <v>0702-0015</v>
          </cell>
        </row>
        <row r="45">
          <cell r="A45" t="str">
            <v>0702-0016</v>
          </cell>
        </row>
        <row r="46">
          <cell r="A46" t="str">
            <v>0702-0017</v>
          </cell>
        </row>
        <row r="47">
          <cell r="A47" t="str">
            <v>0703-0001</v>
          </cell>
        </row>
        <row r="48">
          <cell r="A48" t="str">
            <v>0703-0002</v>
          </cell>
        </row>
        <row r="49">
          <cell r="A49" t="str">
            <v>0703-0003</v>
          </cell>
        </row>
        <row r="50">
          <cell r="A50" t="str">
            <v>0703-0004</v>
          </cell>
        </row>
        <row r="51">
          <cell r="A51" t="str">
            <v>0703-0005</v>
          </cell>
        </row>
        <row r="52">
          <cell r="A52" t="str">
            <v>0703-0006</v>
          </cell>
        </row>
        <row r="53">
          <cell r="A53" t="str">
            <v>0703-0007</v>
          </cell>
        </row>
        <row r="54">
          <cell r="A54" t="str">
            <v>0703-0008</v>
          </cell>
        </row>
        <row r="55">
          <cell r="A55" t="str">
            <v>0703-0009</v>
          </cell>
        </row>
        <row r="56">
          <cell r="A56" t="str">
            <v>0703-0010</v>
          </cell>
        </row>
        <row r="57">
          <cell r="A57" t="str">
            <v>0703-0011</v>
          </cell>
        </row>
        <row r="58">
          <cell r="A58" t="str">
            <v>0703-0012</v>
          </cell>
        </row>
        <row r="59">
          <cell r="A59">
            <v>0</v>
          </cell>
        </row>
        <row r="60">
          <cell r="A60">
            <v>0</v>
          </cell>
        </row>
        <row r="61">
          <cell r="A61">
            <v>0</v>
          </cell>
        </row>
        <row r="62">
          <cell r="A62">
            <v>0</v>
          </cell>
        </row>
        <row r="63">
          <cell r="A63">
            <v>0</v>
          </cell>
        </row>
        <row r="64">
          <cell r="A64">
            <v>0</v>
          </cell>
        </row>
        <row r="65">
          <cell r="A65">
            <v>0</v>
          </cell>
        </row>
        <row r="66">
          <cell r="A66">
            <v>0</v>
          </cell>
        </row>
        <row r="67">
          <cell r="A67">
            <v>0</v>
          </cell>
        </row>
        <row r="68">
          <cell r="A68">
            <v>0</v>
          </cell>
        </row>
        <row r="69">
          <cell r="A69">
            <v>0</v>
          </cell>
        </row>
        <row r="70">
          <cell r="A70">
            <v>0</v>
          </cell>
        </row>
        <row r="71">
          <cell r="A71">
            <v>0</v>
          </cell>
        </row>
        <row r="72">
          <cell r="A72">
            <v>0</v>
          </cell>
        </row>
      </sheetData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РПЗ"/>
      <sheetName val="РПЦЗ"/>
      <sheetName val="ПП"/>
      <sheetName val="Отчет РПЗ(ПЗ)_ПЗИП"/>
      <sheetName val="Отчет о ПП"/>
      <sheetName val="Коды заказчиков"/>
      <sheetName val="Справочно"/>
    </sheetNames>
    <sheetDataSet>
      <sheetData sheetId="0"/>
      <sheetData sheetId="1"/>
      <sheetData sheetId="2"/>
      <sheetData sheetId="3"/>
      <sheetData sheetId="4"/>
      <sheetData sheetId="5"/>
      <sheetData sheetId="6">
        <row r="3">
          <cell r="K3" t="str">
            <v>1.1.1</v>
          </cell>
        </row>
        <row r="4">
          <cell r="K4" t="str">
            <v>1.1.2</v>
          </cell>
        </row>
        <row r="5">
          <cell r="K5" t="str">
            <v>1.1.3</v>
          </cell>
        </row>
        <row r="6">
          <cell r="K6" t="str">
            <v>1.1.4.1</v>
          </cell>
        </row>
        <row r="7">
          <cell r="K7" t="str">
            <v>1.1.4.2</v>
          </cell>
        </row>
        <row r="8">
          <cell r="K8" t="str">
            <v>1.1.4.3</v>
          </cell>
        </row>
        <row r="9">
          <cell r="K9" t="str">
            <v>1.1.4.4</v>
          </cell>
        </row>
        <row r="10">
          <cell r="K10" t="str">
            <v>1.1.4.5</v>
          </cell>
        </row>
        <row r="11">
          <cell r="K11" t="str">
            <v>1.1.4.6</v>
          </cell>
        </row>
        <row r="12">
          <cell r="K12" t="str">
            <v>1.1.4.7</v>
          </cell>
        </row>
        <row r="13">
          <cell r="K13" t="str">
            <v>1.1.5</v>
          </cell>
        </row>
        <row r="14">
          <cell r="K14" t="str">
            <v>1.1.6</v>
          </cell>
        </row>
        <row r="15">
          <cell r="K15" t="str">
            <v>1.1.7</v>
          </cell>
        </row>
        <row r="16">
          <cell r="K16" t="str">
            <v>1.1.8</v>
          </cell>
        </row>
        <row r="17">
          <cell r="K17" t="str">
            <v>1.3.1</v>
          </cell>
        </row>
        <row r="18">
          <cell r="K18" t="str">
            <v>1.3.2</v>
          </cell>
        </row>
        <row r="19">
          <cell r="K19" t="str">
            <v>1.3.3.1</v>
          </cell>
        </row>
        <row r="20">
          <cell r="K20" t="str">
            <v>1.3.3.2</v>
          </cell>
        </row>
        <row r="21">
          <cell r="K21" t="str">
            <v>1.3.3.3</v>
          </cell>
        </row>
        <row r="22">
          <cell r="K22" t="str">
            <v>1.3.3.4</v>
          </cell>
        </row>
        <row r="23">
          <cell r="K23" t="str">
            <v>1.3.3.5</v>
          </cell>
        </row>
        <row r="24">
          <cell r="K24" t="str">
            <v>1.3.4.1</v>
          </cell>
        </row>
        <row r="25">
          <cell r="K25" t="str">
            <v>1.3.4.2</v>
          </cell>
        </row>
        <row r="26">
          <cell r="K26" t="str">
            <v>1.3.4.3</v>
          </cell>
        </row>
        <row r="27">
          <cell r="K27" t="str">
            <v>1.3.4.4</v>
          </cell>
        </row>
        <row r="28">
          <cell r="K28" t="str">
            <v>1.3.5.1</v>
          </cell>
        </row>
        <row r="29">
          <cell r="K29" t="str">
            <v>1.3.5.2</v>
          </cell>
        </row>
        <row r="30">
          <cell r="K30" t="str">
            <v>1.3.5.3</v>
          </cell>
        </row>
        <row r="31">
          <cell r="K31" t="str">
            <v>1.3.5.4</v>
          </cell>
        </row>
        <row r="32">
          <cell r="K32" t="str">
            <v>1.3.6</v>
          </cell>
        </row>
        <row r="33">
          <cell r="K33" t="str">
            <v>1.3.7</v>
          </cell>
        </row>
        <row r="34">
          <cell r="K34" t="str">
            <v>1.3.8</v>
          </cell>
        </row>
        <row r="35">
          <cell r="K35" t="str">
            <v>1.3.9</v>
          </cell>
        </row>
        <row r="36">
          <cell r="K36" t="str">
            <v>1.3.10</v>
          </cell>
        </row>
        <row r="37">
          <cell r="K37" t="str">
            <v>1.3.11</v>
          </cell>
        </row>
        <row r="38">
          <cell r="K38" t="str">
            <v>1.3.12</v>
          </cell>
        </row>
        <row r="39">
          <cell r="K39" t="str">
            <v>1.3.13</v>
          </cell>
        </row>
        <row r="40">
          <cell r="K40" t="str">
            <v>1.3.14</v>
          </cell>
        </row>
        <row r="41">
          <cell r="K41" t="str">
            <v>1.3.15</v>
          </cell>
        </row>
        <row r="42">
          <cell r="K42" t="str">
            <v>1.3.16</v>
          </cell>
        </row>
        <row r="43">
          <cell r="K43" t="str">
            <v>1.3.17</v>
          </cell>
        </row>
        <row r="44">
          <cell r="K44" t="str">
            <v>1.3.18</v>
          </cell>
        </row>
        <row r="45">
          <cell r="K45" t="str">
            <v>1.3.19</v>
          </cell>
        </row>
        <row r="46">
          <cell r="K46" t="str">
            <v>1.3.20</v>
          </cell>
        </row>
        <row r="47">
          <cell r="K47" t="str">
            <v>1.3.21</v>
          </cell>
        </row>
        <row r="48">
          <cell r="K48" t="str">
            <v>1.3.22.1</v>
          </cell>
        </row>
        <row r="49">
          <cell r="K49" t="str">
            <v>1.3.22.2</v>
          </cell>
        </row>
        <row r="50">
          <cell r="K50" t="str">
            <v>1.3.23</v>
          </cell>
        </row>
        <row r="51">
          <cell r="K51" t="str">
            <v>1.3.24</v>
          </cell>
        </row>
        <row r="52">
          <cell r="K52" t="str">
            <v>1.3.25.1</v>
          </cell>
        </row>
        <row r="53">
          <cell r="K53" t="str">
            <v>1.3.25.2</v>
          </cell>
        </row>
        <row r="54">
          <cell r="K54" t="str">
            <v>1.3.26</v>
          </cell>
        </row>
        <row r="55">
          <cell r="K55" t="str">
            <v>1.3.27</v>
          </cell>
        </row>
        <row r="56">
          <cell r="K56" t="str">
            <v>1.3.28</v>
          </cell>
        </row>
        <row r="57">
          <cell r="K57" t="str">
            <v>1.5</v>
          </cell>
        </row>
        <row r="58">
          <cell r="K58" t="str">
            <v>1.11</v>
          </cell>
        </row>
        <row r="59">
          <cell r="K59" t="str">
            <v>2.1.1.1</v>
          </cell>
        </row>
        <row r="60">
          <cell r="K60" t="str">
            <v>2.1.1.2</v>
          </cell>
        </row>
        <row r="61">
          <cell r="K61" t="str">
            <v>2.1.1.3</v>
          </cell>
        </row>
        <row r="62">
          <cell r="K62" t="str">
            <v>2.1.1.4</v>
          </cell>
        </row>
        <row r="63">
          <cell r="K63" t="str">
            <v>2.1.2.1</v>
          </cell>
        </row>
        <row r="64">
          <cell r="K64" t="str">
            <v>2.1.2.2</v>
          </cell>
        </row>
        <row r="65">
          <cell r="K65" t="str">
            <v>2.1.2.3</v>
          </cell>
        </row>
        <row r="66">
          <cell r="K66" t="str">
            <v>2.1.3.1</v>
          </cell>
        </row>
        <row r="67">
          <cell r="K67" t="str">
            <v>2.1.3.2</v>
          </cell>
        </row>
        <row r="68">
          <cell r="K68" t="str">
            <v>2.1.3.3</v>
          </cell>
        </row>
        <row r="69">
          <cell r="K69" t="str">
            <v>2.1.3.4</v>
          </cell>
        </row>
        <row r="70">
          <cell r="K70" t="str">
            <v>2.1.4.1</v>
          </cell>
        </row>
        <row r="71">
          <cell r="K71" t="str">
            <v>2.1.4.2</v>
          </cell>
        </row>
        <row r="72">
          <cell r="K72" t="str">
            <v>2.1.4.3</v>
          </cell>
        </row>
        <row r="73">
          <cell r="K73" t="str">
            <v>2.1.5</v>
          </cell>
        </row>
        <row r="74">
          <cell r="K74" t="str">
            <v>2.1.6</v>
          </cell>
        </row>
        <row r="75">
          <cell r="K75" t="str">
            <v>2.1.7</v>
          </cell>
        </row>
        <row r="76">
          <cell r="K76" t="str">
            <v>2.1.8</v>
          </cell>
        </row>
        <row r="77">
          <cell r="K77" t="str">
            <v>2.1.9</v>
          </cell>
        </row>
        <row r="78">
          <cell r="K78" t="str">
            <v>2.1.10</v>
          </cell>
        </row>
        <row r="79">
          <cell r="K79" t="str">
            <v>2.1.11</v>
          </cell>
        </row>
        <row r="80">
          <cell r="K80" t="str">
            <v>2.1.12</v>
          </cell>
        </row>
        <row r="81">
          <cell r="K81" t="str">
            <v>2.2.1.1</v>
          </cell>
        </row>
        <row r="82">
          <cell r="K82" t="str">
            <v>2.2.1.2</v>
          </cell>
        </row>
        <row r="83">
          <cell r="K83" t="str">
            <v>2.2.2.1</v>
          </cell>
        </row>
        <row r="84">
          <cell r="K84" t="str">
            <v>2.2.2.2</v>
          </cell>
        </row>
        <row r="85">
          <cell r="K85" t="str">
            <v>2.2.2.3</v>
          </cell>
        </row>
        <row r="86">
          <cell r="K86" t="str">
            <v>2.2.2.4</v>
          </cell>
        </row>
        <row r="87">
          <cell r="K87" t="str">
            <v>2.2.3.1</v>
          </cell>
        </row>
        <row r="88">
          <cell r="K88" t="str">
            <v>2.2.3.1.1</v>
          </cell>
        </row>
        <row r="89">
          <cell r="K89" t="str">
            <v>2.2.3.2</v>
          </cell>
        </row>
        <row r="90">
          <cell r="K90" t="str">
            <v>2.2.3.3</v>
          </cell>
        </row>
        <row r="91">
          <cell r="K91" t="str">
            <v>2.2.3.4</v>
          </cell>
        </row>
        <row r="92">
          <cell r="K92" t="str">
            <v>2.2.3.5</v>
          </cell>
        </row>
        <row r="93">
          <cell r="K93" t="str">
            <v>2.2.3.6</v>
          </cell>
        </row>
        <row r="94">
          <cell r="K94" t="str">
            <v>2.2.3.7</v>
          </cell>
        </row>
        <row r="95">
          <cell r="K95" t="str">
            <v>2.2.3.7.1</v>
          </cell>
        </row>
        <row r="96">
          <cell r="K96" t="str">
            <v>2.2.3.8</v>
          </cell>
        </row>
        <row r="97">
          <cell r="K97" t="str">
            <v>2.2.3.9</v>
          </cell>
        </row>
        <row r="98">
          <cell r="K98" t="str">
            <v>2.2.4.1</v>
          </cell>
        </row>
        <row r="99">
          <cell r="K99" t="str">
            <v>2.2.4.2</v>
          </cell>
        </row>
        <row r="100">
          <cell r="K100" t="str">
            <v>2.2.4.3</v>
          </cell>
        </row>
      </sheetData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Контакты"/>
      <sheetName val="Организации"/>
      <sheetName val="ИТ-Проекты"/>
      <sheetName val="Детализация"/>
      <sheetName val="Справочники"/>
      <sheetName val="Описание статей"/>
      <sheetName val="Бюджет-Свод"/>
      <sheetName val="ФЦП-Свод"/>
      <sheetName val="Свод по проектам"/>
      <sheetName val="Лист1"/>
      <sheetName val="Лист2"/>
      <sheetName val="Лист3"/>
      <sheetName val="Справочно"/>
    </sheetNames>
    <sheetDataSet>
      <sheetData sheetId="0"/>
      <sheetData sheetId="1"/>
      <sheetData sheetId="2"/>
      <sheetData sheetId="3"/>
      <sheetData sheetId="4">
        <row r="2">
          <cell r="C2" t="str">
            <v>Общесистемное и инфраструктурное ПО</v>
          </cell>
        </row>
        <row r="3">
          <cell r="C3" t="str">
            <v>Прикладное ПО и информационные системы</v>
          </cell>
        </row>
        <row r="4">
          <cell r="C4" t="str">
            <v xml:space="preserve">Системы автоматизированного проектирования (САПР) </v>
          </cell>
        </row>
        <row r="5">
          <cell r="C5" t="str">
            <v>Средства защиты информации (ПО)</v>
          </cell>
        </row>
        <row r="6">
          <cell r="C6" t="str">
            <v>Серверы</v>
          </cell>
        </row>
        <row r="7">
          <cell r="C7" t="str">
            <v>Персональные компьютеры</v>
          </cell>
        </row>
        <row r="8">
          <cell r="C8" t="str">
            <v>Сетевые устройства и связь</v>
          </cell>
        </row>
        <row r="9">
          <cell r="C9" t="str">
            <v>Системы хранения данных</v>
          </cell>
        </row>
        <row r="10">
          <cell r="C10" t="str">
            <v>Средства печати</v>
          </cell>
        </row>
        <row r="11">
          <cell r="C11" t="str">
            <v>Оборудование инфраструктуры</v>
          </cell>
        </row>
        <row r="12">
          <cell r="C12" t="str">
            <v>Средства защиты информации (ПАК)</v>
          </cell>
        </row>
        <row r="13">
          <cell r="C13" t="str">
            <v>Прочее оборудование</v>
          </cell>
        </row>
        <row r="14">
          <cell r="C14" t="str">
            <v>Запчасти к ИТ-оборудованию</v>
          </cell>
        </row>
        <row r="15">
          <cell r="C15" t="str">
            <v>Расходые материалы для печатного и копировально-множительного оборудования</v>
          </cell>
        </row>
        <row r="16">
          <cell r="C16" t="str">
            <v>Прочие расходные материалы</v>
          </cell>
        </row>
        <row r="17">
          <cell r="C17" t="str">
            <v>Ремонт ИТ-инфраструктуры</v>
          </cell>
        </row>
        <row r="18">
          <cell r="C18" t="str">
            <v>техническая поддержка средств защиты информации (ПАК)</v>
          </cell>
        </row>
        <row r="19">
          <cell r="C19" t="str">
            <v>техническая поддержка прочего оборудования</v>
          </cell>
        </row>
        <row r="20">
          <cell r="C20" t="str">
            <v>техническая поддержка средств защиты информации (ПО)</v>
          </cell>
        </row>
        <row r="21">
          <cell r="C21" t="str">
            <v>техническая поддержка прочего ПО</v>
          </cell>
        </row>
        <row r="22">
          <cell r="C22" t="str">
            <v>Расходы на аренду оборудования</v>
          </cell>
        </row>
        <row r="23">
          <cell r="C23" t="str">
            <v>Услуги стационарной телефонной связи</v>
          </cell>
        </row>
        <row r="24">
          <cell r="C24" t="str">
            <v>Услуги мобильной связи</v>
          </cell>
        </row>
        <row r="25">
          <cell r="C25" t="str">
            <v>Аренда каналов и услуги по предоставлению доступа к сетям передачи данных, в т.ч. интернет</v>
          </cell>
        </row>
        <row r="26">
          <cell r="C26" t="str">
            <v>Услуги по подключению связи (разовые платежи)</v>
          </cell>
        </row>
        <row r="27">
          <cell r="C27" t="str">
            <v>Прочие услуги связи (за искл. почтовой, курьерской, спецсвязи)</v>
          </cell>
        </row>
        <row r="28">
          <cell r="C28" t="str">
            <v>разработка программ информатизации</v>
          </cell>
        </row>
        <row r="29">
          <cell r="C29" t="str">
            <v>прочие услуги ИТ-консалтинга</v>
          </cell>
        </row>
        <row r="30">
          <cell r="C30" t="str">
            <v>внедрение СЭД</v>
          </cell>
        </row>
        <row r="31">
          <cell r="C31" t="str">
            <v>интеграция с АС ЕКК</v>
          </cell>
        </row>
        <row r="32">
          <cell r="C32" t="str">
            <v>внедрение ЕКСИБ</v>
          </cell>
        </row>
        <row r="33">
          <cell r="C33" t="str">
            <v>подключение к центру мониторинга и реагирования на инциденты информационной безопасности</v>
          </cell>
        </row>
        <row r="34">
          <cell r="C34" t="str">
            <v>разработка и внедрение прочих информационных систем</v>
          </cell>
        </row>
        <row r="35">
          <cell r="C35" t="str">
            <v>Монтаж и настройка оборудования и программного обеспечения</v>
          </cell>
        </row>
        <row r="36">
          <cell r="C36" t="str">
            <v>сопровождение ИТ-инфраструктуры и пользователей</v>
          </cell>
        </row>
        <row r="37">
          <cell r="C37" t="str">
            <v>сервис центра мониторинга и реагирования на инциденты информационной безопасности</v>
          </cell>
        </row>
        <row r="38">
          <cell r="C38" t="str">
            <v>сопровождение АС ЕКК</v>
          </cell>
        </row>
        <row r="39">
          <cell r="C39" t="str">
            <v>сопровождение ИАС</v>
          </cell>
        </row>
        <row r="40">
          <cell r="C40" t="str">
            <v>сопровождение РТ НИПС</v>
          </cell>
        </row>
        <row r="41">
          <cell r="C41" t="str">
            <v>прочие сервисные услуги</v>
          </cell>
        </row>
        <row r="42">
          <cell r="C42" t="str">
            <v>Услуги по обучению ИТ-персонала</v>
          </cell>
        </row>
        <row r="43">
          <cell r="C43" t="str">
            <v>базы данных по информационной безопасности</v>
          </cell>
        </row>
        <row r="44">
          <cell r="C44" t="str">
            <v>прочее информационно-аналитичнское обеспечение</v>
          </cell>
        </row>
        <row r="45">
          <cell r="C45" t="str">
            <v>Строительные работы и ремонт помещений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 refreshError="1"/>
    </sheetDataSet>
  </externalBook>
</externalLink>
</file>

<file path=xl/tables/table1.xml><?xml version="1.0" encoding="utf-8"?>
<table xmlns="http://schemas.openxmlformats.org/spreadsheetml/2006/main" id="7" name="Таблица4789101112131516" displayName="Таблица4789101112131516" ref="A3:M50" totalsRowShown="0" headerRowDxfId="17" dataDxfId="15" headerRowBorderDxfId="16" tableBorderDxfId="14" totalsRowBorderDxfId="13">
  <autoFilter ref="A3:M50"/>
  <sortState ref="A487:Q533">
    <sortCondition descending="1" ref="G478:G525"/>
  </sortState>
  <tableColumns count="13">
    <tableColumn id="1" name="Организация" dataDxfId="12"/>
    <tableColumn id="11" name="Подавшие" dataDxfId="11" dataCellStyle="Финансовый"/>
    <tableColumn id="5" name="Допущенные" dataDxfId="10" dataCellStyle="Финансовый"/>
    <tableColumn id="14" name="Отклоненные" dataDxfId="9" dataCellStyle="Финансовый"/>
    <tableColumn id="2" name="Подавшие " dataDxfId="8" dataCellStyle="Финансовый"/>
    <tableColumn id="3" name="Допущенные " dataDxfId="7" dataCellStyle="Финансовый"/>
    <tableColumn id="15" name="Отклоненные " dataDxfId="6" dataCellStyle="Финансовый"/>
    <tableColumn id="8" name="Подавшие  " dataDxfId="5" dataCellStyle="Финансовый"/>
    <tableColumn id="7" name="Допущенные  " dataDxfId="4" dataCellStyle="Финансовый"/>
    <tableColumn id="16" name="Отклоненные  " dataDxfId="3" dataCellStyle="Финансовый"/>
    <tableColumn id="6" name="Подавшие   " dataDxfId="2" dataCellStyle="Финансовый"/>
    <tableColumn id="4" name="Допущенные   " dataDxfId="1" dataCellStyle="Финансовый"/>
    <tableColumn id="17" name="Отклоненные   " dataDxfId="0" dataCellStyle="Финансовый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/>
  <dimension ref="A1:M57"/>
  <sheetViews>
    <sheetView tabSelected="1" topLeftCell="A25" zoomScaleNormal="100" workbookViewId="0">
      <selection activeCell="A55" sqref="A55"/>
    </sheetView>
  </sheetViews>
  <sheetFormatPr defaultRowHeight="13.5"/>
  <cols>
    <col min="1" max="1" width="43.28515625" style="2" customWidth="1"/>
    <col min="2" max="2" width="15.42578125" style="2" customWidth="1"/>
    <col min="3" max="3" width="17.28515625" style="2" customWidth="1"/>
    <col min="4" max="4" width="17" style="2" customWidth="1"/>
    <col min="5" max="6" width="14.140625" style="2" customWidth="1"/>
    <col min="7" max="7" width="14" style="2" customWidth="1"/>
    <col min="8" max="8" width="15" style="2" customWidth="1"/>
    <col min="9" max="9" width="14.42578125" style="2" customWidth="1"/>
    <col min="10" max="10" width="12.28515625" style="2" customWidth="1"/>
    <col min="11" max="11" width="14" style="2" customWidth="1"/>
    <col min="12" max="12" width="15" style="2" customWidth="1"/>
    <col min="13" max="13" width="12.42578125" style="2" customWidth="1"/>
    <col min="14" max="14" width="15.7109375" style="2" customWidth="1"/>
    <col min="15" max="23" width="20.28515625" style="2" customWidth="1"/>
    <col min="24" max="16384" width="9.140625" style="2"/>
  </cols>
  <sheetData>
    <row r="1" spans="1:13">
      <c r="A1" s="5"/>
      <c r="B1" s="9"/>
      <c r="C1" s="9"/>
    </row>
    <row r="2" spans="1:13">
      <c r="A2" s="10"/>
      <c r="B2" s="34" t="s">
        <v>2</v>
      </c>
      <c r="C2" s="35"/>
      <c r="D2" s="35"/>
      <c r="E2" s="35" t="s">
        <v>8</v>
      </c>
      <c r="F2" s="35"/>
      <c r="G2" s="35"/>
      <c r="H2" s="35" t="s">
        <v>9</v>
      </c>
      <c r="I2" s="35"/>
      <c r="J2" s="35"/>
      <c r="K2" s="35" t="s">
        <v>10</v>
      </c>
      <c r="L2" s="35"/>
      <c r="M2" s="35"/>
    </row>
    <row r="3" spans="1:13" s="4" customFormat="1" ht="27">
      <c r="A3" s="11" t="s">
        <v>1</v>
      </c>
      <c r="B3" s="12" t="s">
        <v>6</v>
      </c>
      <c r="C3" s="12" t="s">
        <v>4</v>
      </c>
      <c r="D3" s="12" t="s">
        <v>5</v>
      </c>
      <c r="E3" s="12" t="s">
        <v>3</v>
      </c>
      <c r="F3" s="12" t="s">
        <v>7</v>
      </c>
      <c r="G3" s="12" t="s">
        <v>11</v>
      </c>
      <c r="H3" s="12" t="s">
        <v>12</v>
      </c>
      <c r="I3" s="12" t="s">
        <v>13</v>
      </c>
      <c r="J3" s="12" t="s">
        <v>14</v>
      </c>
      <c r="K3" s="12" t="s">
        <v>15</v>
      </c>
      <c r="L3" s="12" t="s">
        <v>16</v>
      </c>
      <c r="M3" s="12" t="s">
        <v>17</v>
      </c>
    </row>
    <row r="4" spans="1:13">
      <c r="A4" s="6" t="s">
        <v>19</v>
      </c>
      <c r="B4" s="13">
        <v>8</v>
      </c>
      <c r="C4" s="13">
        <v>7</v>
      </c>
      <c r="D4" s="13">
        <v>1</v>
      </c>
      <c r="E4" s="13" t="s">
        <v>18</v>
      </c>
      <c r="F4" s="14" t="s">
        <v>18</v>
      </c>
      <c r="G4" s="14" t="s">
        <v>18</v>
      </c>
      <c r="H4" s="14">
        <v>5</v>
      </c>
      <c r="I4" s="14">
        <v>4.75</v>
      </c>
      <c r="J4" s="14">
        <v>0.25</v>
      </c>
      <c r="K4" s="14">
        <v>3</v>
      </c>
      <c r="L4" s="13">
        <v>3</v>
      </c>
      <c r="M4" s="13">
        <v>0</v>
      </c>
    </row>
    <row r="5" spans="1:13">
      <c r="A5" s="7" t="s">
        <v>20</v>
      </c>
      <c r="B5" s="13" t="s">
        <v>18</v>
      </c>
      <c r="C5" s="13" t="s">
        <v>18</v>
      </c>
      <c r="D5" s="13" t="s">
        <v>18</v>
      </c>
      <c r="E5" s="13" t="s">
        <v>18</v>
      </c>
      <c r="F5" s="14" t="s">
        <v>18</v>
      </c>
      <c r="G5" s="14" t="s">
        <v>18</v>
      </c>
      <c r="H5" s="14" t="s">
        <v>18</v>
      </c>
      <c r="I5" s="14" t="s">
        <v>18</v>
      </c>
      <c r="J5" s="33">
        <v>10</v>
      </c>
      <c r="K5" s="14">
        <v>1.0714285714285714</v>
      </c>
      <c r="L5" s="13">
        <v>1</v>
      </c>
      <c r="M5" s="13">
        <v>7.1428571428571425E-2</v>
      </c>
    </row>
    <row r="6" spans="1:13">
      <c r="A6" s="6" t="s">
        <v>21</v>
      </c>
      <c r="B6" s="13" t="s">
        <v>18</v>
      </c>
      <c r="C6" s="13" t="s">
        <v>18</v>
      </c>
      <c r="D6" s="13" t="s">
        <v>18</v>
      </c>
      <c r="E6" s="13" t="s">
        <v>18</v>
      </c>
      <c r="F6" s="14" t="s">
        <v>18</v>
      </c>
      <c r="G6" s="14" t="s">
        <v>18</v>
      </c>
      <c r="H6" s="14" t="s">
        <v>18</v>
      </c>
      <c r="I6" s="14" t="s">
        <v>18</v>
      </c>
      <c r="J6" s="14" t="s">
        <v>18</v>
      </c>
      <c r="K6" s="14">
        <v>2.3692307692307693</v>
      </c>
      <c r="L6" s="13">
        <v>2.1538461538461537</v>
      </c>
      <c r="M6" s="13">
        <v>0.2153846153846154</v>
      </c>
    </row>
    <row r="7" spans="1:13">
      <c r="A7" s="7" t="s">
        <v>22</v>
      </c>
      <c r="B7" s="13" t="s">
        <v>18</v>
      </c>
      <c r="C7" s="13" t="s">
        <v>18</v>
      </c>
      <c r="D7" s="32">
        <v>10</v>
      </c>
      <c r="E7" s="13" t="s">
        <v>18</v>
      </c>
      <c r="F7" s="14" t="s">
        <v>18</v>
      </c>
      <c r="G7" s="14" t="s">
        <v>18</v>
      </c>
      <c r="H7" s="14" t="s">
        <v>18</v>
      </c>
      <c r="I7" s="14" t="s">
        <v>18</v>
      </c>
      <c r="J7" s="14" t="s">
        <v>18</v>
      </c>
      <c r="K7" s="14" t="s">
        <v>18</v>
      </c>
      <c r="L7" s="13" t="s">
        <v>18</v>
      </c>
      <c r="M7" s="13" t="s">
        <v>18</v>
      </c>
    </row>
    <row r="8" spans="1:13">
      <c r="A8" s="6" t="s">
        <v>23</v>
      </c>
      <c r="B8" s="13" t="s">
        <v>18</v>
      </c>
      <c r="C8" s="13" t="s">
        <v>18</v>
      </c>
      <c r="D8" s="13" t="s">
        <v>18</v>
      </c>
      <c r="E8" s="13" t="s">
        <v>18</v>
      </c>
      <c r="F8" s="14" t="s">
        <v>18</v>
      </c>
      <c r="G8" s="14" t="s">
        <v>18</v>
      </c>
      <c r="H8" s="14">
        <v>2</v>
      </c>
      <c r="I8" s="14">
        <v>2</v>
      </c>
      <c r="J8" s="14">
        <v>0</v>
      </c>
      <c r="K8" s="14">
        <v>1.7142857142857142</v>
      </c>
      <c r="L8" s="13">
        <v>1.4761904761904763</v>
      </c>
      <c r="M8" s="13">
        <v>0.23809523809523808</v>
      </c>
    </row>
    <row r="9" spans="1:13">
      <c r="A9" s="7" t="s">
        <v>24</v>
      </c>
      <c r="B9" s="13">
        <v>0</v>
      </c>
      <c r="C9" s="13">
        <v>0</v>
      </c>
      <c r="D9" s="13">
        <v>0</v>
      </c>
      <c r="E9" s="13" t="s">
        <v>18</v>
      </c>
      <c r="F9" s="14" t="s">
        <v>18</v>
      </c>
      <c r="G9" s="14" t="s">
        <v>18</v>
      </c>
      <c r="H9" s="14">
        <v>1</v>
      </c>
      <c r="I9" s="14">
        <v>1</v>
      </c>
      <c r="J9" s="14">
        <v>0</v>
      </c>
      <c r="K9" s="14">
        <v>3.2272727272727271</v>
      </c>
      <c r="L9" s="13">
        <v>3.1363636363636362</v>
      </c>
      <c r="M9" s="13">
        <v>9.0909090909090912E-2</v>
      </c>
    </row>
    <row r="10" spans="1:13">
      <c r="A10" s="6" t="s">
        <v>25</v>
      </c>
      <c r="B10" s="13" t="s">
        <v>18</v>
      </c>
      <c r="C10" s="13" t="s">
        <v>18</v>
      </c>
      <c r="D10" s="13" t="s">
        <v>18</v>
      </c>
      <c r="E10" s="13" t="s">
        <v>18</v>
      </c>
      <c r="F10" s="14" t="s">
        <v>18</v>
      </c>
      <c r="G10" s="14" t="s">
        <v>18</v>
      </c>
      <c r="H10" s="14" t="s">
        <v>18</v>
      </c>
      <c r="I10" s="14" t="s">
        <v>18</v>
      </c>
      <c r="J10" s="14" t="s">
        <v>18</v>
      </c>
      <c r="K10" s="14" t="s">
        <v>18</v>
      </c>
      <c r="L10" s="13" t="s">
        <v>18</v>
      </c>
      <c r="M10" s="13" t="s">
        <v>18</v>
      </c>
    </row>
    <row r="11" spans="1:13">
      <c r="A11" s="7" t="s">
        <v>26</v>
      </c>
      <c r="B11" s="13" t="s">
        <v>18</v>
      </c>
      <c r="C11" s="13" t="s">
        <v>18</v>
      </c>
      <c r="D11" s="13" t="s">
        <v>18</v>
      </c>
      <c r="E11" s="13" t="s">
        <v>18</v>
      </c>
      <c r="F11" s="14" t="s">
        <v>18</v>
      </c>
      <c r="G11" s="14" t="s">
        <v>18</v>
      </c>
      <c r="H11" s="14">
        <v>5</v>
      </c>
      <c r="I11" s="14">
        <v>3</v>
      </c>
      <c r="J11" s="14">
        <v>2</v>
      </c>
      <c r="K11" s="14">
        <v>1.7142857142857142</v>
      </c>
      <c r="L11" s="13">
        <v>1.2857142857142858</v>
      </c>
      <c r="M11" s="13">
        <v>0.42857142857142855</v>
      </c>
    </row>
    <row r="12" spans="1:13">
      <c r="A12" s="6" t="s">
        <v>27</v>
      </c>
      <c r="B12" s="13" t="s">
        <v>18</v>
      </c>
      <c r="C12" s="13" t="s">
        <v>18</v>
      </c>
      <c r="D12" s="13" t="s">
        <v>18</v>
      </c>
      <c r="E12" s="13" t="s">
        <v>18</v>
      </c>
      <c r="F12" s="14" t="s">
        <v>18</v>
      </c>
      <c r="G12" s="14" t="s">
        <v>18</v>
      </c>
      <c r="H12" s="14" t="s">
        <v>18</v>
      </c>
      <c r="I12" s="14" t="s">
        <v>18</v>
      </c>
      <c r="J12" s="14" t="s">
        <v>18</v>
      </c>
      <c r="K12" s="14">
        <v>2.125</v>
      </c>
      <c r="L12" s="13">
        <v>1.6875</v>
      </c>
      <c r="M12" s="13">
        <v>0.4375</v>
      </c>
    </row>
    <row r="13" spans="1:13">
      <c r="A13" s="7" t="s">
        <v>28</v>
      </c>
      <c r="B13" s="13" t="s">
        <v>18</v>
      </c>
      <c r="C13" s="13" t="s">
        <v>18</v>
      </c>
      <c r="D13" s="13" t="s">
        <v>18</v>
      </c>
      <c r="E13" s="13" t="s">
        <v>18</v>
      </c>
      <c r="F13" s="14" t="s">
        <v>18</v>
      </c>
      <c r="G13" s="14" t="s">
        <v>18</v>
      </c>
      <c r="H13" s="14" t="s">
        <v>18</v>
      </c>
      <c r="I13" s="14" t="s">
        <v>18</v>
      </c>
      <c r="J13" s="14" t="s">
        <v>18</v>
      </c>
      <c r="K13" s="14" t="s">
        <v>18</v>
      </c>
      <c r="L13" s="13" t="s">
        <v>18</v>
      </c>
      <c r="M13" s="13" t="s">
        <v>18</v>
      </c>
    </row>
    <row r="14" spans="1:13">
      <c r="A14" s="6" t="s">
        <v>29</v>
      </c>
      <c r="B14" s="13">
        <v>2.3333333333333335</v>
      </c>
      <c r="C14" s="13">
        <v>2.3333333333333335</v>
      </c>
      <c r="D14" s="13">
        <v>0</v>
      </c>
      <c r="E14" s="13">
        <v>1.5</v>
      </c>
      <c r="F14" s="14">
        <v>1.5</v>
      </c>
      <c r="G14" s="14">
        <v>5</v>
      </c>
      <c r="H14" s="14" t="s">
        <v>18</v>
      </c>
      <c r="I14" s="14" t="s">
        <v>18</v>
      </c>
      <c r="J14" s="14" t="s">
        <v>18</v>
      </c>
      <c r="K14" s="14">
        <v>2.2068965517241379</v>
      </c>
      <c r="L14" s="13">
        <v>1.8275862068965518</v>
      </c>
      <c r="M14" s="13">
        <v>0.37931034482758619</v>
      </c>
    </row>
    <row r="15" spans="1:13">
      <c r="A15" s="7" t="s">
        <v>30</v>
      </c>
      <c r="B15" s="13" t="s">
        <v>18</v>
      </c>
      <c r="C15" s="13" t="s">
        <v>18</v>
      </c>
      <c r="D15" s="13" t="s">
        <v>18</v>
      </c>
      <c r="E15" s="13" t="s">
        <v>18</v>
      </c>
      <c r="F15" s="14" t="s">
        <v>18</v>
      </c>
      <c r="G15" s="14" t="s">
        <v>18</v>
      </c>
      <c r="H15" s="14" t="s">
        <v>18</v>
      </c>
      <c r="I15" s="14" t="s">
        <v>18</v>
      </c>
      <c r="J15" s="14" t="s">
        <v>18</v>
      </c>
      <c r="K15" s="14">
        <v>1.75</v>
      </c>
      <c r="L15" s="13">
        <v>1.5833333333333333</v>
      </c>
      <c r="M15" s="13">
        <v>0.16666666666666666</v>
      </c>
    </row>
    <row r="16" spans="1:13">
      <c r="A16" s="6" t="s">
        <v>31</v>
      </c>
      <c r="B16" s="13" t="s">
        <v>18</v>
      </c>
      <c r="C16" s="13" t="s">
        <v>18</v>
      </c>
      <c r="D16" s="13" t="s">
        <v>18</v>
      </c>
      <c r="E16" s="13" t="s">
        <v>18</v>
      </c>
      <c r="F16" s="14" t="s">
        <v>18</v>
      </c>
      <c r="G16" s="14" t="s">
        <v>18</v>
      </c>
      <c r="H16" s="14" t="s">
        <v>18</v>
      </c>
      <c r="I16" s="14" t="s">
        <v>18</v>
      </c>
      <c r="J16" s="14" t="s">
        <v>18</v>
      </c>
      <c r="K16" s="14" t="s">
        <v>18</v>
      </c>
      <c r="L16" s="13" t="s">
        <v>18</v>
      </c>
      <c r="M16" s="13" t="s">
        <v>18</v>
      </c>
    </row>
    <row r="17" spans="1:13">
      <c r="A17" s="7" t="s">
        <v>32</v>
      </c>
      <c r="B17" s="13" t="s">
        <v>18</v>
      </c>
      <c r="C17" s="13" t="s">
        <v>18</v>
      </c>
      <c r="D17" s="13" t="s">
        <v>18</v>
      </c>
      <c r="E17" s="13" t="s">
        <v>18</v>
      </c>
      <c r="F17" s="14" t="s">
        <v>18</v>
      </c>
      <c r="G17" s="14" t="s">
        <v>18</v>
      </c>
      <c r="H17" s="14" t="s">
        <v>18</v>
      </c>
      <c r="I17" s="14" t="s">
        <v>18</v>
      </c>
      <c r="J17" s="14" t="s">
        <v>18</v>
      </c>
      <c r="K17" s="14" t="s">
        <v>18</v>
      </c>
      <c r="L17" s="13" t="s">
        <v>18</v>
      </c>
      <c r="M17" s="13" t="s">
        <v>18</v>
      </c>
    </row>
    <row r="18" spans="1:13">
      <c r="A18" s="6" t="s">
        <v>33</v>
      </c>
      <c r="B18" s="13" t="s">
        <v>18</v>
      </c>
      <c r="C18" s="13" t="s">
        <v>18</v>
      </c>
      <c r="D18" s="13" t="s">
        <v>18</v>
      </c>
      <c r="E18" s="13" t="s">
        <v>18</v>
      </c>
      <c r="F18" s="14" t="s">
        <v>18</v>
      </c>
      <c r="G18" s="14" t="s">
        <v>18</v>
      </c>
      <c r="H18" s="14" t="s">
        <v>18</v>
      </c>
      <c r="I18" s="14" t="s">
        <v>18</v>
      </c>
      <c r="J18" s="14" t="s">
        <v>18</v>
      </c>
      <c r="K18" s="14" t="s">
        <v>18</v>
      </c>
      <c r="L18" s="13" t="s">
        <v>18</v>
      </c>
      <c r="M18" s="13" t="s">
        <v>18</v>
      </c>
    </row>
    <row r="19" spans="1:13">
      <c r="A19" s="7" t="s">
        <v>34</v>
      </c>
      <c r="B19" s="13" t="s">
        <v>18</v>
      </c>
      <c r="C19" s="13" t="s">
        <v>18</v>
      </c>
      <c r="D19" s="13" t="s">
        <v>18</v>
      </c>
      <c r="E19" s="13" t="s">
        <v>18</v>
      </c>
      <c r="F19" s="14" t="s">
        <v>18</v>
      </c>
      <c r="G19" s="14" t="s">
        <v>18</v>
      </c>
      <c r="H19" s="14">
        <v>2</v>
      </c>
      <c r="I19" s="14">
        <v>2</v>
      </c>
      <c r="J19" s="14">
        <v>0</v>
      </c>
      <c r="K19" s="14">
        <v>7</v>
      </c>
      <c r="L19" s="13">
        <v>6.2</v>
      </c>
      <c r="M19" s="13">
        <v>0.8</v>
      </c>
    </row>
    <row r="20" spans="1:13">
      <c r="A20" s="6" t="s">
        <v>35</v>
      </c>
      <c r="B20" s="13" t="s">
        <v>18</v>
      </c>
      <c r="C20" s="13" t="s">
        <v>18</v>
      </c>
      <c r="D20" s="13" t="s">
        <v>18</v>
      </c>
      <c r="E20" s="13" t="s">
        <v>18</v>
      </c>
      <c r="F20" s="14" t="s">
        <v>18</v>
      </c>
      <c r="G20" s="14" t="s">
        <v>18</v>
      </c>
      <c r="H20" s="14" t="s">
        <v>18</v>
      </c>
      <c r="I20" s="14" t="s">
        <v>18</v>
      </c>
      <c r="J20" s="14" t="s">
        <v>18</v>
      </c>
      <c r="K20" s="14" t="s">
        <v>18</v>
      </c>
      <c r="L20" s="13" t="s">
        <v>18</v>
      </c>
      <c r="M20" s="13" t="s">
        <v>18</v>
      </c>
    </row>
    <row r="21" spans="1:13">
      <c r="A21" s="7" t="s">
        <v>36</v>
      </c>
      <c r="B21" s="13" t="s">
        <v>18</v>
      </c>
      <c r="C21" s="13" t="s">
        <v>18</v>
      </c>
      <c r="D21" s="13" t="s">
        <v>18</v>
      </c>
      <c r="E21" s="13" t="s">
        <v>18</v>
      </c>
      <c r="F21" s="14" t="s">
        <v>18</v>
      </c>
      <c r="G21" s="14" t="s">
        <v>18</v>
      </c>
      <c r="H21" s="14" t="s">
        <v>18</v>
      </c>
      <c r="I21" s="14" t="s">
        <v>18</v>
      </c>
      <c r="J21" s="14" t="s">
        <v>18</v>
      </c>
      <c r="K21" s="14">
        <v>3.2307692307692308</v>
      </c>
      <c r="L21" s="13">
        <v>3.2307692307692308</v>
      </c>
      <c r="M21" s="13">
        <v>0</v>
      </c>
    </row>
    <row r="22" spans="1:13">
      <c r="A22" s="6" t="s">
        <v>37</v>
      </c>
      <c r="B22" s="13" t="s">
        <v>18</v>
      </c>
      <c r="C22" s="13" t="s">
        <v>18</v>
      </c>
      <c r="D22" s="13" t="s">
        <v>18</v>
      </c>
      <c r="E22" s="13" t="s">
        <v>18</v>
      </c>
      <c r="F22" s="14" t="s">
        <v>18</v>
      </c>
      <c r="G22" s="14" t="s">
        <v>18</v>
      </c>
      <c r="H22" s="14" t="s">
        <v>18</v>
      </c>
      <c r="I22" s="14" t="s">
        <v>18</v>
      </c>
      <c r="J22" s="14" t="s">
        <v>18</v>
      </c>
      <c r="K22" s="14">
        <v>1.4166666666666667</v>
      </c>
      <c r="L22" s="13">
        <v>1.375</v>
      </c>
      <c r="M22" s="13">
        <v>4.1666666666666664E-2</v>
      </c>
    </row>
    <row r="23" spans="1:13">
      <c r="A23" s="7" t="s">
        <v>38</v>
      </c>
      <c r="B23" s="13" t="s">
        <v>18</v>
      </c>
      <c r="C23" s="13" t="s">
        <v>18</v>
      </c>
      <c r="D23" s="13" t="s">
        <v>18</v>
      </c>
      <c r="E23" s="13" t="s">
        <v>18</v>
      </c>
      <c r="F23" s="14" t="s">
        <v>18</v>
      </c>
      <c r="G23" s="14" t="s">
        <v>18</v>
      </c>
      <c r="H23" s="14" t="s">
        <v>18</v>
      </c>
      <c r="I23" s="14" t="s">
        <v>18</v>
      </c>
      <c r="J23" s="14" t="s">
        <v>18</v>
      </c>
      <c r="K23" s="14" t="s">
        <v>18</v>
      </c>
      <c r="L23" s="13" t="s">
        <v>18</v>
      </c>
      <c r="M23" s="13" t="s">
        <v>18</v>
      </c>
    </row>
    <row r="24" spans="1:13">
      <c r="A24" s="6" t="s">
        <v>39</v>
      </c>
      <c r="B24" s="13" t="s">
        <v>18</v>
      </c>
      <c r="C24" s="13" t="s">
        <v>18</v>
      </c>
      <c r="D24" s="13" t="s">
        <v>18</v>
      </c>
      <c r="E24" s="13" t="s">
        <v>18</v>
      </c>
      <c r="F24" s="14" t="s">
        <v>18</v>
      </c>
      <c r="G24" s="14" t="s">
        <v>18</v>
      </c>
      <c r="H24" s="14" t="s">
        <v>18</v>
      </c>
      <c r="I24" s="14" t="s">
        <v>18</v>
      </c>
      <c r="J24" s="14" t="s">
        <v>18</v>
      </c>
      <c r="K24" s="14" t="s">
        <v>18</v>
      </c>
      <c r="L24" s="13" t="s">
        <v>18</v>
      </c>
      <c r="M24" s="13" t="s">
        <v>18</v>
      </c>
    </row>
    <row r="25" spans="1:13">
      <c r="A25" s="7" t="s">
        <v>40</v>
      </c>
      <c r="B25" s="13" t="s">
        <v>18</v>
      </c>
      <c r="C25" s="13" t="s">
        <v>18</v>
      </c>
      <c r="D25" s="13" t="s">
        <v>18</v>
      </c>
      <c r="E25" s="13" t="s">
        <v>18</v>
      </c>
      <c r="F25" s="14" t="s">
        <v>18</v>
      </c>
      <c r="G25" s="14" t="s">
        <v>18</v>
      </c>
      <c r="H25" s="14" t="s">
        <v>18</v>
      </c>
      <c r="I25" s="14" t="s">
        <v>18</v>
      </c>
      <c r="J25" s="14" t="s">
        <v>18</v>
      </c>
      <c r="K25" s="14" t="s">
        <v>18</v>
      </c>
      <c r="L25" s="13" t="s">
        <v>18</v>
      </c>
      <c r="M25" s="13" t="s">
        <v>18</v>
      </c>
    </row>
    <row r="26" spans="1:13">
      <c r="A26" s="6" t="s">
        <v>41</v>
      </c>
      <c r="B26" s="13" t="s">
        <v>18</v>
      </c>
      <c r="C26" s="13" t="s">
        <v>18</v>
      </c>
      <c r="D26" s="13" t="s">
        <v>18</v>
      </c>
      <c r="E26" s="13" t="s">
        <v>18</v>
      </c>
      <c r="F26" s="14" t="s">
        <v>18</v>
      </c>
      <c r="G26" s="14" t="s">
        <v>18</v>
      </c>
      <c r="H26" s="14" t="s">
        <v>18</v>
      </c>
      <c r="I26" s="14" t="s">
        <v>18</v>
      </c>
      <c r="J26" s="14" t="s">
        <v>18</v>
      </c>
      <c r="K26" s="14">
        <v>2.9130434782608696</v>
      </c>
      <c r="L26" s="13">
        <v>2.6956521739130435</v>
      </c>
      <c r="M26" s="13">
        <v>0.21739130434782608</v>
      </c>
    </row>
    <row r="27" spans="1:13">
      <c r="A27" s="7" t="s">
        <v>42</v>
      </c>
      <c r="B27" s="13" t="s">
        <v>18</v>
      </c>
      <c r="C27" s="13" t="s">
        <v>18</v>
      </c>
      <c r="D27" s="13" t="s">
        <v>18</v>
      </c>
      <c r="E27" s="13" t="s">
        <v>18</v>
      </c>
      <c r="F27" s="14" t="s">
        <v>18</v>
      </c>
      <c r="G27" s="14" t="s">
        <v>18</v>
      </c>
      <c r="H27" s="14" t="s">
        <v>18</v>
      </c>
      <c r="I27" s="14" t="s">
        <v>18</v>
      </c>
      <c r="J27" s="14" t="s">
        <v>18</v>
      </c>
      <c r="K27" s="14" t="s">
        <v>18</v>
      </c>
      <c r="L27" s="13" t="s">
        <v>18</v>
      </c>
      <c r="M27" s="13" t="s">
        <v>18</v>
      </c>
    </row>
    <row r="28" spans="1:13">
      <c r="A28" s="6" t="s">
        <v>43</v>
      </c>
      <c r="B28" s="13" t="s">
        <v>18</v>
      </c>
      <c r="C28" s="13" t="s">
        <v>18</v>
      </c>
      <c r="D28" s="13" t="s">
        <v>18</v>
      </c>
      <c r="E28" s="13" t="s">
        <v>18</v>
      </c>
      <c r="F28" s="14" t="s">
        <v>18</v>
      </c>
      <c r="G28" s="14" t="s">
        <v>18</v>
      </c>
      <c r="H28" s="14" t="s">
        <v>18</v>
      </c>
      <c r="I28" s="14" t="s">
        <v>18</v>
      </c>
      <c r="J28" s="14" t="s">
        <v>18</v>
      </c>
      <c r="K28" s="14">
        <v>2</v>
      </c>
      <c r="L28" s="13">
        <v>2</v>
      </c>
      <c r="M28" s="13">
        <v>0</v>
      </c>
    </row>
    <row r="29" spans="1:13">
      <c r="A29" s="7" t="s">
        <v>44</v>
      </c>
      <c r="B29" s="13" t="s">
        <v>18</v>
      </c>
      <c r="C29" s="13" t="s">
        <v>18</v>
      </c>
      <c r="D29" s="13" t="s">
        <v>18</v>
      </c>
      <c r="E29" s="13" t="s">
        <v>18</v>
      </c>
      <c r="F29" s="14" t="s">
        <v>18</v>
      </c>
      <c r="G29" s="14" t="s">
        <v>18</v>
      </c>
      <c r="H29" s="14" t="s">
        <v>18</v>
      </c>
      <c r="I29" s="14" t="s">
        <v>18</v>
      </c>
      <c r="J29" s="14" t="s">
        <v>18</v>
      </c>
      <c r="K29" s="14">
        <v>1</v>
      </c>
      <c r="L29" s="13">
        <v>1</v>
      </c>
      <c r="M29" s="13">
        <v>0</v>
      </c>
    </row>
    <row r="30" spans="1:13">
      <c r="A30" s="6" t="s">
        <v>45</v>
      </c>
      <c r="B30" s="13">
        <v>3.5</v>
      </c>
      <c r="C30" s="13">
        <v>1.5</v>
      </c>
      <c r="D30" s="13">
        <v>2</v>
      </c>
      <c r="E30" s="13">
        <v>2.6666666666666665</v>
      </c>
      <c r="F30" s="14">
        <v>1.6666666666666667</v>
      </c>
      <c r="G30" s="14">
        <v>1</v>
      </c>
      <c r="H30" s="14">
        <v>1.8666666666666667</v>
      </c>
      <c r="I30" s="14">
        <v>1.2</v>
      </c>
      <c r="J30" s="14">
        <v>0.66666666666666663</v>
      </c>
      <c r="K30" s="14">
        <v>2.6341463414634148</v>
      </c>
      <c r="L30" s="13">
        <v>1.6829268292682926</v>
      </c>
      <c r="M30" s="13">
        <v>0.95121951219512191</v>
      </c>
    </row>
    <row r="31" spans="1:13">
      <c r="A31" s="7" t="s">
        <v>46</v>
      </c>
      <c r="B31" s="13" t="s">
        <v>18</v>
      </c>
      <c r="C31" s="13" t="s">
        <v>18</v>
      </c>
      <c r="D31" s="13" t="s">
        <v>18</v>
      </c>
      <c r="E31" s="13" t="s">
        <v>18</v>
      </c>
      <c r="F31" s="14" t="s">
        <v>18</v>
      </c>
      <c r="G31" s="14" t="s">
        <v>18</v>
      </c>
      <c r="H31" s="14" t="s">
        <v>18</v>
      </c>
      <c r="I31" s="14" t="s">
        <v>18</v>
      </c>
      <c r="J31" s="14" t="s">
        <v>18</v>
      </c>
      <c r="K31" s="14">
        <v>3.5</v>
      </c>
      <c r="L31" s="13">
        <v>3.375</v>
      </c>
      <c r="M31" s="13">
        <v>0.125</v>
      </c>
    </row>
    <row r="32" spans="1:13">
      <c r="A32" s="6" t="s">
        <v>47</v>
      </c>
      <c r="B32" s="13" t="s">
        <v>18</v>
      </c>
      <c r="C32" s="13" t="s">
        <v>18</v>
      </c>
      <c r="D32" s="13" t="s">
        <v>18</v>
      </c>
      <c r="E32" s="13" t="s">
        <v>18</v>
      </c>
      <c r="F32" s="14" t="s">
        <v>18</v>
      </c>
      <c r="G32" s="14" t="s">
        <v>18</v>
      </c>
      <c r="H32" s="14">
        <v>1</v>
      </c>
      <c r="I32" s="14">
        <v>1</v>
      </c>
      <c r="J32" s="14">
        <v>0</v>
      </c>
      <c r="K32" s="14">
        <v>1.9545454545454546</v>
      </c>
      <c r="L32" s="13">
        <v>1.9545454545454546</v>
      </c>
      <c r="M32" s="13">
        <v>0</v>
      </c>
    </row>
    <row r="33" spans="1:13">
      <c r="A33" s="7" t="s">
        <v>48</v>
      </c>
      <c r="B33" s="13" t="s">
        <v>18</v>
      </c>
      <c r="C33" s="13" t="s">
        <v>18</v>
      </c>
      <c r="D33" s="13" t="s">
        <v>18</v>
      </c>
      <c r="E33" s="13" t="s">
        <v>18</v>
      </c>
      <c r="F33" s="14" t="s">
        <v>18</v>
      </c>
      <c r="G33" s="14" t="s">
        <v>18</v>
      </c>
      <c r="H33" s="14" t="s">
        <v>18</v>
      </c>
      <c r="I33" s="14" t="s">
        <v>18</v>
      </c>
      <c r="J33" s="14" t="s">
        <v>18</v>
      </c>
      <c r="K33" s="14">
        <v>1</v>
      </c>
      <c r="L33" s="13">
        <v>0.875</v>
      </c>
      <c r="M33" s="13">
        <v>0.125</v>
      </c>
    </row>
    <row r="34" spans="1:13">
      <c r="A34" s="6" t="s">
        <v>49</v>
      </c>
      <c r="B34" s="13" t="s">
        <v>18</v>
      </c>
      <c r="C34" s="13" t="s">
        <v>18</v>
      </c>
      <c r="D34" s="13" t="s">
        <v>18</v>
      </c>
      <c r="E34" s="13" t="s">
        <v>18</v>
      </c>
      <c r="F34" s="14" t="s">
        <v>18</v>
      </c>
      <c r="G34" s="14" t="s">
        <v>18</v>
      </c>
      <c r="H34" s="14" t="s">
        <v>18</v>
      </c>
      <c r="I34" s="14" t="s">
        <v>18</v>
      </c>
      <c r="J34" s="14" t="s">
        <v>18</v>
      </c>
      <c r="K34" s="14" t="s">
        <v>18</v>
      </c>
      <c r="L34" s="13" t="s">
        <v>18</v>
      </c>
      <c r="M34" s="13" t="s">
        <v>18</v>
      </c>
    </row>
    <row r="35" spans="1:13">
      <c r="A35" s="7" t="s">
        <v>50</v>
      </c>
      <c r="B35" s="13">
        <v>2</v>
      </c>
      <c r="C35" s="13">
        <v>1</v>
      </c>
      <c r="D35" s="13">
        <v>1</v>
      </c>
      <c r="E35" s="13" t="s">
        <v>18</v>
      </c>
      <c r="F35" s="14" t="s">
        <v>18</v>
      </c>
      <c r="G35" s="14" t="s">
        <v>18</v>
      </c>
      <c r="H35" s="14">
        <v>2</v>
      </c>
      <c r="I35" s="14">
        <v>2</v>
      </c>
      <c r="J35" s="14">
        <v>0</v>
      </c>
      <c r="K35" s="14">
        <v>1</v>
      </c>
      <c r="L35" s="13">
        <v>1</v>
      </c>
      <c r="M35" s="13">
        <v>0</v>
      </c>
    </row>
    <row r="36" spans="1:13">
      <c r="A36" s="6" t="s">
        <v>51</v>
      </c>
      <c r="B36" s="13" t="s">
        <v>18</v>
      </c>
      <c r="C36" s="13" t="s">
        <v>18</v>
      </c>
      <c r="D36" s="13" t="s">
        <v>18</v>
      </c>
      <c r="E36" s="13" t="s">
        <v>18</v>
      </c>
      <c r="F36" s="14" t="s">
        <v>18</v>
      </c>
      <c r="G36" s="14" t="s">
        <v>18</v>
      </c>
      <c r="H36" s="14">
        <v>1.6666666666666667</v>
      </c>
      <c r="I36" s="14">
        <v>1.1666666666666667</v>
      </c>
      <c r="J36" s="14">
        <v>0.5</v>
      </c>
      <c r="K36" s="14">
        <v>1.1666666666666667</v>
      </c>
      <c r="L36" s="13">
        <v>1.1666666666666667</v>
      </c>
      <c r="M36" s="13">
        <v>0</v>
      </c>
    </row>
    <row r="37" spans="1:13">
      <c r="A37" s="7" t="s">
        <v>52</v>
      </c>
      <c r="B37" s="13" t="s">
        <v>18</v>
      </c>
      <c r="C37" s="13" t="s">
        <v>18</v>
      </c>
      <c r="D37" s="13" t="s">
        <v>18</v>
      </c>
      <c r="E37" s="13" t="s">
        <v>18</v>
      </c>
      <c r="F37" s="14" t="s">
        <v>18</v>
      </c>
      <c r="G37" s="14" t="s">
        <v>18</v>
      </c>
      <c r="H37" s="14" t="s">
        <v>18</v>
      </c>
      <c r="I37" s="14" t="s">
        <v>18</v>
      </c>
      <c r="J37" s="14" t="s">
        <v>18</v>
      </c>
      <c r="K37" s="14" t="s">
        <v>18</v>
      </c>
      <c r="L37" s="13" t="s">
        <v>18</v>
      </c>
      <c r="M37" s="13" t="s">
        <v>18</v>
      </c>
    </row>
    <row r="38" spans="1:13">
      <c r="A38" s="6" t="s">
        <v>53</v>
      </c>
      <c r="B38" s="13" t="s">
        <v>18</v>
      </c>
      <c r="C38" s="13" t="s">
        <v>18</v>
      </c>
      <c r="D38" s="13" t="s">
        <v>18</v>
      </c>
      <c r="E38" s="13" t="s">
        <v>18</v>
      </c>
      <c r="F38" s="14" t="s">
        <v>18</v>
      </c>
      <c r="G38" s="14" t="s">
        <v>18</v>
      </c>
      <c r="H38" s="14" t="s">
        <v>18</v>
      </c>
      <c r="I38" s="14" t="s">
        <v>18</v>
      </c>
      <c r="J38" s="14" t="s">
        <v>18</v>
      </c>
      <c r="K38" s="14" t="s">
        <v>18</v>
      </c>
      <c r="L38" s="13" t="s">
        <v>18</v>
      </c>
      <c r="M38" s="13" t="s">
        <v>18</v>
      </c>
    </row>
    <row r="39" spans="1:13">
      <c r="A39" s="7" t="s">
        <v>54</v>
      </c>
      <c r="B39" s="13" t="s">
        <v>18</v>
      </c>
      <c r="C39" s="13" t="s">
        <v>18</v>
      </c>
      <c r="D39" s="13" t="s">
        <v>18</v>
      </c>
      <c r="E39" s="13" t="s">
        <v>18</v>
      </c>
      <c r="F39" s="14" t="s">
        <v>18</v>
      </c>
      <c r="G39" s="14" t="s">
        <v>18</v>
      </c>
      <c r="H39" s="14" t="s">
        <v>18</v>
      </c>
      <c r="I39" s="14" t="s">
        <v>18</v>
      </c>
      <c r="J39" s="14" t="s">
        <v>18</v>
      </c>
      <c r="K39" s="14" t="s">
        <v>18</v>
      </c>
      <c r="L39" s="13" t="s">
        <v>18</v>
      </c>
      <c r="M39" s="13" t="s">
        <v>18</v>
      </c>
    </row>
    <row r="40" spans="1:13">
      <c r="A40" s="6" t="s">
        <v>55</v>
      </c>
      <c r="B40" s="16" t="s">
        <v>18</v>
      </c>
      <c r="C40" s="15" t="s">
        <v>18</v>
      </c>
      <c r="D40" s="13" t="s">
        <v>18</v>
      </c>
      <c r="E40" s="16" t="s">
        <v>18</v>
      </c>
      <c r="F40" s="15" t="s">
        <v>18</v>
      </c>
      <c r="G40" s="14" t="s">
        <v>18</v>
      </c>
      <c r="H40" s="15" t="s">
        <v>18</v>
      </c>
      <c r="I40" s="15" t="s">
        <v>18</v>
      </c>
      <c r="J40" s="14" t="s">
        <v>18</v>
      </c>
      <c r="K40" s="15" t="s">
        <v>18</v>
      </c>
      <c r="L40" s="15" t="s">
        <v>18</v>
      </c>
      <c r="M40" s="13" t="s">
        <v>18</v>
      </c>
    </row>
    <row r="41" spans="1:13">
      <c r="A41" s="7" t="s">
        <v>56</v>
      </c>
      <c r="B41" s="16" t="s">
        <v>18</v>
      </c>
      <c r="C41" s="15" t="s">
        <v>18</v>
      </c>
      <c r="D41" s="13" t="s">
        <v>18</v>
      </c>
      <c r="E41" s="16" t="s">
        <v>18</v>
      </c>
      <c r="F41" s="15" t="s">
        <v>18</v>
      </c>
      <c r="G41" s="14" t="s">
        <v>18</v>
      </c>
      <c r="H41" s="15">
        <v>1</v>
      </c>
      <c r="I41" s="15">
        <v>1</v>
      </c>
      <c r="J41" s="14">
        <v>0</v>
      </c>
      <c r="K41" s="15">
        <v>2.0416666666666665</v>
      </c>
      <c r="L41" s="15">
        <v>2</v>
      </c>
      <c r="M41" s="13">
        <v>4.1666666666666664E-2</v>
      </c>
    </row>
    <row r="42" spans="1:13">
      <c r="A42" s="6" t="s">
        <v>57</v>
      </c>
      <c r="B42" s="16">
        <v>2</v>
      </c>
      <c r="C42" s="15">
        <v>2</v>
      </c>
      <c r="D42" s="13">
        <v>0</v>
      </c>
      <c r="E42" s="16" t="s">
        <v>18</v>
      </c>
      <c r="F42" s="15" t="s">
        <v>18</v>
      </c>
      <c r="G42" s="14" t="s">
        <v>18</v>
      </c>
      <c r="H42" s="15">
        <v>1</v>
      </c>
      <c r="I42" s="15">
        <v>1</v>
      </c>
      <c r="J42" s="14">
        <v>0</v>
      </c>
      <c r="K42" s="15">
        <v>1.3333333333333333</v>
      </c>
      <c r="L42" s="15">
        <v>1.3333333333333333</v>
      </c>
      <c r="M42" s="13">
        <v>0</v>
      </c>
    </row>
    <row r="43" spans="1:13">
      <c r="A43" s="7" t="s">
        <v>58</v>
      </c>
      <c r="B43" s="16" t="s">
        <v>18</v>
      </c>
      <c r="C43" s="15" t="s">
        <v>18</v>
      </c>
      <c r="D43" s="13" t="s">
        <v>18</v>
      </c>
      <c r="E43" s="16" t="s">
        <v>18</v>
      </c>
      <c r="F43" s="15" t="s">
        <v>18</v>
      </c>
      <c r="G43" s="14" t="s">
        <v>18</v>
      </c>
      <c r="H43" s="15" t="s">
        <v>18</v>
      </c>
      <c r="I43" s="15" t="s">
        <v>18</v>
      </c>
      <c r="J43" s="14" t="s">
        <v>18</v>
      </c>
      <c r="K43" s="15" t="s">
        <v>18</v>
      </c>
      <c r="L43" s="15" t="s">
        <v>18</v>
      </c>
      <c r="M43" s="13" t="s">
        <v>18</v>
      </c>
    </row>
    <row r="44" spans="1:13">
      <c r="A44" s="6" t="s">
        <v>59</v>
      </c>
      <c r="B44" s="16" t="s">
        <v>18</v>
      </c>
      <c r="C44" s="15" t="s">
        <v>18</v>
      </c>
      <c r="D44" s="13" t="s">
        <v>18</v>
      </c>
      <c r="E44" s="16" t="s">
        <v>18</v>
      </c>
      <c r="F44" s="15" t="s">
        <v>18</v>
      </c>
      <c r="G44" s="14" t="s">
        <v>18</v>
      </c>
      <c r="H44" s="15" t="s">
        <v>18</v>
      </c>
      <c r="I44" s="15" t="s">
        <v>18</v>
      </c>
      <c r="J44" s="14" t="s">
        <v>18</v>
      </c>
      <c r="K44" s="15" t="s">
        <v>18</v>
      </c>
      <c r="L44" s="15" t="s">
        <v>18</v>
      </c>
      <c r="M44" s="13" t="s">
        <v>18</v>
      </c>
    </row>
    <row r="45" spans="1:13">
      <c r="A45" s="7" t="s">
        <v>60</v>
      </c>
      <c r="B45" s="16" t="s">
        <v>18</v>
      </c>
      <c r="C45" s="15" t="s">
        <v>18</v>
      </c>
      <c r="D45" s="13" t="s">
        <v>18</v>
      </c>
      <c r="E45" s="16" t="s">
        <v>18</v>
      </c>
      <c r="F45" s="15" t="s">
        <v>18</v>
      </c>
      <c r="G45" s="14" t="s">
        <v>18</v>
      </c>
      <c r="H45" s="15" t="s">
        <v>18</v>
      </c>
      <c r="I45" s="15" t="s">
        <v>18</v>
      </c>
      <c r="J45" s="14" t="s">
        <v>18</v>
      </c>
      <c r="K45" s="15" t="s">
        <v>18</v>
      </c>
      <c r="L45" s="15" t="s">
        <v>18</v>
      </c>
      <c r="M45" s="13" t="s">
        <v>18</v>
      </c>
    </row>
    <row r="46" spans="1:13">
      <c r="A46" s="6" t="s">
        <v>61</v>
      </c>
      <c r="B46" s="16" t="s">
        <v>18</v>
      </c>
      <c r="C46" s="15" t="s">
        <v>18</v>
      </c>
      <c r="D46" s="13" t="s">
        <v>18</v>
      </c>
      <c r="E46" s="16">
        <v>1.3333333333333333</v>
      </c>
      <c r="F46" s="15">
        <v>1.3333333333333333</v>
      </c>
      <c r="G46" s="14">
        <v>0</v>
      </c>
      <c r="H46" s="15" t="s">
        <v>18</v>
      </c>
      <c r="I46" s="15" t="s">
        <v>18</v>
      </c>
      <c r="J46" s="14" t="s">
        <v>18</v>
      </c>
      <c r="K46" s="15">
        <v>2.4516129032258065</v>
      </c>
      <c r="L46" s="15">
        <v>2.3548387096774195</v>
      </c>
      <c r="M46" s="13">
        <v>9.6774193548387094E-2</v>
      </c>
    </row>
    <row r="47" spans="1:13">
      <c r="A47" s="7" t="s">
        <v>62</v>
      </c>
      <c r="B47" s="16" t="s">
        <v>18</v>
      </c>
      <c r="C47" s="15" t="s">
        <v>18</v>
      </c>
      <c r="D47" s="13" t="s">
        <v>18</v>
      </c>
      <c r="E47" s="16" t="s">
        <v>18</v>
      </c>
      <c r="F47" s="15" t="s">
        <v>18</v>
      </c>
      <c r="G47" s="14" t="s">
        <v>18</v>
      </c>
      <c r="H47" s="15">
        <v>2</v>
      </c>
      <c r="I47" s="15">
        <v>2</v>
      </c>
      <c r="J47" s="14">
        <v>0</v>
      </c>
      <c r="K47" s="15">
        <v>1.8888888888888888</v>
      </c>
      <c r="L47" s="15">
        <v>1.5714285714285714</v>
      </c>
      <c r="M47" s="13">
        <v>0.31746031746031744</v>
      </c>
    </row>
    <row r="48" spans="1:13">
      <c r="A48" s="6" t="s">
        <v>63</v>
      </c>
      <c r="B48" s="16" t="s">
        <v>18</v>
      </c>
      <c r="C48" s="15" t="s">
        <v>18</v>
      </c>
      <c r="D48" s="13" t="s">
        <v>18</v>
      </c>
      <c r="E48" s="16" t="s">
        <v>18</v>
      </c>
      <c r="F48" s="15" t="s">
        <v>18</v>
      </c>
      <c r="G48" s="14" t="s">
        <v>18</v>
      </c>
      <c r="H48" s="15" t="s">
        <v>18</v>
      </c>
      <c r="I48" s="15" t="s">
        <v>18</v>
      </c>
      <c r="J48" s="14" t="s">
        <v>18</v>
      </c>
      <c r="K48" s="15">
        <v>3</v>
      </c>
      <c r="L48" s="15">
        <v>2.8333333333333335</v>
      </c>
      <c r="M48" s="13">
        <v>0.16666666666666666</v>
      </c>
    </row>
    <row r="49" spans="1:13">
      <c r="A49" s="7" t="s">
        <v>64</v>
      </c>
      <c r="B49" s="17">
        <v>1</v>
      </c>
      <c r="C49" s="17">
        <v>1</v>
      </c>
      <c r="D49" s="18">
        <v>0</v>
      </c>
      <c r="E49" s="19" t="s">
        <v>18</v>
      </c>
      <c r="F49" s="17" t="s">
        <v>18</v>
      </c>
      <c r="G49" s="20" t="s">
        <v>18</v>
      </c>
      <c r="H49" s="17" t="s">
        <v>18</v>
      </c>
      <c r="I49" s="17" t="s">
        <v>18</v>
      </c>
      <c r="J49" s="20" t="s">
        <v>18</v>
      </c>
      <c r="K49" s="17">
        <v>3.3333333333333335</v>
      </c>
      <c r="L49" s="17">
        <v>2.3333333333333335</v>
      </c>
      <c r="M49" s="18">
        <v>1</v>
      </c>
    </row>
    <row r="50" spans="1:13">
      <c r="A50" s="6" t="s">
        <v>65</v>
      </c>
      <c r="B50" s="16" t="s">
        <v>18</v>
      </c>
      <c r="C50" s="15" t="s">
        <v>18</v>
      </c>
      <c r="D50" s="13" t="s">
        <v>18</v>
      </c>
      <c r="E50" s="16" t="s">
        <v>18</v>
      </c>
      <c r="F50" s="15" t="s">
        <v>18</v>
      </c>
      <c r="G50" s="14" t="s">
        <v>18</v>
      </c>
      <c r="H50" s="15">
        <v>2</v>
      </c>
      <c r="I50" s="15">
        <v>2</v>
      </c>
      <c r="J50" s="14">
        <v>0</v>
      </c>
      <c r="K50" s="15">
        <v>1.6666666666666667</v>
      </c>
      <c r="L50" s="15">
        <v>1.6666666666666667</v>
      </c>
      <c r="M50" s="13">
        <v>0</v>
      </c>
    </row>
    <row r="51" spans="1:13" s="1" customFormat="1">
      <c r="A51" s="21" t="s">
        <v>0</v>
      </c>
      <c r="B51" s="22"/>
      <c r="C51" s="23"/>
      <c r="D51" s="24"/>
      <c r="E51" s="23"/>
      <c r="F51" s="23"/>
      <c r="G51" s="25"/>
      <c r="H51" s="25"/>
      <c r="I51" s="25"/>
      <c r="J51" s="26"/>
      <c r="K51" s="25"/>
      <c r="L51" s="25"/>
      <c r="M51" s="27"/>
    </row>
    <row r="52" spans="1:13">
      <c r="A52" s="5"/>
      <c r="B52" s="9"/>
      <c r="C52" s="9"/>
    </row>
    <row r="53" spans="1:13">
      <c r="B53" s="9"/>
      <c r="C53" s="9"/>
    </row>
    <row r="54" spans="1:13" ht="15.75">
      <c r="A54" s="28" t="str">
        <f t="array" ref="A54">"Наибольшее среднее количество отклоненных предложений участников зафиксировано по способу """&amp;INDEX(2:2,MIN(IF(SUBSTITUTE(D4:M50,"-",0)*(LEFTB(D3:M3)="о")=MAX(SUBSTITUTE(D4:M50,"-",0)*(LEFTB(D3:M3)="о")),COLUMN(B2:K2))))&amp;""""&amp;IF(SUM(--(SUBSTITUTE(D4:M50,"-",0)*(LEFTB(D3:M3)="о")=MAX(SUBSTITUTE(D4:M50,"-",0)*(LEFTB(D3:M3)="о"))))&gt;1,", """&amp;INDEX(2:2,SMALL(IF(SUBSTITUTE(D4:M50,"-",0)*(LEFTB(D3:M3)="о")=MAX(SUBSTITUTE(D4:M50,"-",0)*(LEFTB(D3:M3)="о")),COLUMN(B2:K2)),2))&amp;"""","")</f>
        <v>Наибольшее среднее количество отклоненных предложений участников зафиксировано по способу "Конкурс", "Запрос предложений"</v>
      </c>
      <c r="B54" s="28"/>
      <c r="C54" s="28"/>
      <c r="D54" s="8"/>
      <c r="E54" s="8"/>
      <c r="F54" s="8"/>
      <c r="G54" s="3"/>
    </row>
    <row r="55" spans="1:13" ht="15.75">
      <c r="A55" s="28" t="str">
        <f t="array" ref="A55">"Наибольшее среднее количество отклоненных предложений участников зафиксировано у организации """&amp;INDEX(A:A,ROUND(MOD(MIN(IF(SUBSTITUTE(D4:M50,"-",0)*(LEFTB(D3:M3)="о")=MAX(SUBSTITUTE(D4:M50,"-",0)*(LEFTB(D3:M3)="о")),COLUMN(B2:K2)+ROW(A4:A50)%%)),1)/1%%,0))&amp;""""&amp;IF(SUM(--(SUBSTITUTE(D4:M50,"-",0)*(LEFTB(D3:M3)="о")=MAX(SUBSTITUTE(D4:M50,"-",0)*(LEFTB(D3:M3)="о"))))&gt;1,", """&amp;INDEX(A:A,ROUND(MOD(SMALL(IF(SUBSTITUTE(D4:M50,"-",0)*(LEFTB(D3:M3)="о")=MAX(SUBSTITUTE(D4:M50,"-",0)*(LEFTB(D3:M3)="о")),COLUMN(B2:K2)+ROW(A4:A50)%%),2),1)/1%%,0))&amp;"""","")</f>
        <v>Наибольшее среднее количество отклоненных предложений участников зафиксировано у организации "Органзизация 3", "Органзизация 2"</v>
      </c>
      <c r="B55" s="28"/>
      <c r="C55" s="28"/>
      <c r="D55" s="8"/>
      <c r="E55" s="8"/>
      <c r="F55" s="8"/>
      <c r="G55" s="3"/>
    </row>
    <row r="56" spans="1:13">
      <c r="A56" s="5"/>
      <c r="B56" s="9"/>
      <c r="C56" s="9"/>
    </row>
    <row r="57" spans="1:13" ht="15.75">
      <c r="A57" s="8"/>
      <c r="B57" s="29"/>
      <c r="C57" s="30"/>
      <c r="D57" s="31"/>
    </row>
  </sheetData>
  <mergeCells count="4">
    <mergeCell ref="B2:D2"/>
    <mergeCell ref="E2:G2"/>
    <mergeCell ref="H2:J2"/>
    <mergeCell ref="K2:M2"/>
  </mergeCells>
  <pageMargins left="0.7" right="0.7" top="0.75" bottom="0.75" header="0.3" footer="0.3"/>
  <pageSetup paperSize="9" orientation="portrait" horizontalDpi="300" verticalDpi="300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Раздел 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</dc:creator>
  <cp:lastModifiedBy>ГАВ</cp:lastModifiedBy>
  <dcterms:created xsi:type="dcterms:W3CDTF">2017-07-12T07:32:27Z</dcterms:created>
  <dcterms:modified xsi:type="dcterms:W3CDTF">2017-07-14T07:25:11Z</dcterms:modified>
</cp:coreProperties>
</file>