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filterPrivacy="1" defaultThemeVersion="124226"/>
  <bookViews>
    <workbookView xWindow="0" yWindow="0" windowWidth="25200" windowHeight="11760" activeTab="1"/>
  </bookViews>
  <sheets>
    <sheet name="Задание" sheetId="12" r:id="rId1"/>
    <sheet name="План-факт" sheetId="17" r:id="rId2"/>
    <sheet name="БАЗА" sheetId="1" r:id="rId3"/>
    <sheet name="СПР ОТПР" sheetId="2" r:id="rId4"/>
    <sheet name="СПР ПОЛ" sheetId="3" r:id="rId5"/>
  </sheets>
  <definedNames>
    <definedName name="_xlnm._FilterDatabase" localSheetId="2" hidden="1">БАЗА!$A$1:$AK$47</definedName>
    <definedName name="_xlnm._FilterDatabase" localSheetId="4" hidden="1">'СПР ПОЛ'!$A$1:$D$28</definedName>
  </definedNames>
  <calcPr calcId="145621"/>
  <pivotCaches>
    <pivotCache cacheId="0" r:id="rId6"/>
  </pivotCaches>
</workbook>
</file>

<file path=xl/sharedStrings.xml><?xml version="1.0" encoding="utf-8"?>
<sst xmlns="http://schemas.openxmlformats.org/spreadsheetml/2006/main" count="353" uniqueCount="114">
  <si>
    <t>ЕРУНАКОВО - ООО "Распадская угольная компания"</t>
  </si>
  <si>
    <t>план</t>
  </si>
  <si>
    <t>факт</t>
  </si>
  <si>
    <t>НОВОКУЗНЕЦК-СЕВЕРНЫЙ - ООО "Распадская угольная компания"</t>
  </si>
  <si>
    <t>ОБНОРСКАЯ - ООО "Распадская угольная компания"</t>
  </si>
  <si>
    <t>МАЛИНОВКА - ООО "Распадская угольная компания"</t>
  </si>
  <si>
    <t>МЕЖДУРЕЧЕНСК - ООО "Распадская угольная компания"</t>
  </si>
  <si>
    <t>НОВОКУЗНЕЦК-СЕВЕРНЫЙ - АО "ЕВРАЗ Объединенный Западно-Сибирский металлургический комбинат"</t>
  </si>
  <si>
    <t>МЕЖДУРЕЧЕНСК - АО "Томусинское погрузочно-транспортное управление"</t>
  </si>
  <si>
    <t>БАРДИНО - АО "Обогатительная фабрика "Антоновская"</t>
  </si>
  <si>
    <t>ДИЕВКА - ЧАО "ЕВРАЗ ДНЕПРОВСКИЙ МЕТАЛЛУРГИЧЕСКИЙ ЗАВОД"</t>
  </si>
  <si>
    <t>ЗАПОРОЖЬЕ-КАМЕНСКОЕ - ЧАО "ЕВРАЗ ЮЖКОКС"</t>
  </si>
  <si>
    <t>КАЛТАН - ОАО "Южно-Кузбасская ГРЭС"</t>
  </si>
  <si>
    <t>КЕМЕРОВО - ПАО "Кокс"</t>
  </si>
  <si>
    <t>МАГНИТОГОРСК-ГРУЗОВОЙ - ОАО "Магнитогорский металлургический комбинат"</t>
  </si>
  <si>
    <t>МЕТАЛЛУРГИЧЕСКАЯ - ПАО "Челябинский металлургический комбинат"</t>
  </si>
  <si>
    <t>НОВОКУЗНЕЦК-СЕВЕРНЫЙ - "Западно-Сибирская ТЭЦ"-филиал ОАО "ЕВРАЗ Объединенный Западно-Сибирский металлургический комбинат"</t>
  </si>
  <si>
    <t>СМЫЧКА - АО "ЕВРАЗ Нижнетагильский металлургический комбинат"</t>
  </si>
  <si>
    <t>ХАБАРОВСК 1 - АО "ДГК" филиал "Хабаровская генерация" структурное подразделение Хабаровская ТЭЦ-3</t>
  </si>
  <si>
    <t>ЧЕРЕПОВЕЦ 2 - ПАО "Северсталь"</t>
  </si>
  <si>
    <t>ЗАРИНСКАЯ - ОАО "АЛТАЙ-КОКС"</t>
  </si>
  <si>
    <t>НОВОТРОИЦК - АО "Уральская Сталь"</t>
  </si>
  <si>
    <t>ГУБАХА - ОАО "ГУБАХИНСКИЙ КОКС"</t>
  </si>
  <si>
    <t>КИЙЗАК - АО "Междуречье"</t>
  </si>
  <si>
    <t>ОСИННИКИ - ООО "Распадская угольная компания"</t>
  </si>
  <si>
    <t>ЗЛОБИНО - ООО " КРАСНОЯРСКИЙ ЦЕМЕНТ"</t>
  </si>
  <si>
    <t>ИНЯ-ВОСТОЧНАЯ - АО "Сибирская энергетическая компания"</t>
  </si>
  <si>
    <t>ТИМЛЮЙ - ООО "Тимлюйский цементный завод"</t>
  </si>
  <si>
    <t>ТОПКИ - ООО "Топкинский цемент"</t>
  </si>
  <si>
    <t>БИРЮЛИНСКАЯ - ПАО "Центральная обогатительная фабрика"Березовская"</t>
  </si>
  <si>
    <t>ЕРУНАКОВО - ОАО "Угольная компания "Кузбассразрезуголь"</t>
  </si>
  <si>
    <t>КАЗ - АО "Евразруда"</t>
  </si>
  <si>
    <t>КУРЕГЕШ - ООО "Распадская угольная компания"</t>
  </si>
  <si>
    <t>ШАРТАШ - ООО "Уралуглесбыт"</t>
  </si>
  <si>
    <t>ЗАБОЙЩИК - АО "Угольная компания "Северный Кузбасс"</t>
  </si>
  <si>
    <t>КРАСНЫЙ КАМЕНЬ - ОАО "Поляны"</t>
  </si>
  <si>
    <t>МЕРЕТЬ - ООО "БЕЛКОММЕРЦ"</t>
  </si>
  <si>
    <t>МИНУСИНСК - ООО "МЕЖГОРТРАНС"</t>
  </si>
  <si>
    <t>МИНУСИНСК - ООО "Сибирь Плюс"</t>
  </si>
  <si>
    <t>ПОДСИНИЙ - ООО "Идвиг"</t>
  </si>
  <si>
    <t>ПОДСИНИЙ - ООО "МеталлПромКомплект"</t>
  </si>
  <si>
    <t>ПОЛОСУХИНО - АО "ТопПром"</t>
  </si>
  <si>
    <t>СПИЧЕНКОВО - ООО "Разрез "Березовский"</t>
  </si>
  <si>
    <t>РУК</t>
  </si>
  <si>
    <t>СУМ</t>
  </si>
  <si>
    <t>Отправитель общ</t>
  </si>
  <si>
    <t>Сторонник</t>
  </si>
  <si>
    <t>Межегей</t>
  </si>
  <si>
    <t>Направление</t>
  </si>
  <si>
    <t>РФ</t>
  </si>
  <si>
    <t>ЕВРАЗ Украина</t>
  </si>
  <si>
    <t>Алтай-Кокс</t>
  </si>
  <si>
    <t>ЕВРАЗ</t>
  </si>
  <si>
    <t>Южно-Кузбасская ГРЭС</t>
  </si>
  <si>
    <t>Кемерово-Кокс</t>
  </si>
  <si>
    <t>ММК</t>
  </si>
  <si>
    <t>ЧМК</t>
  </si>
  <si>
    <t>ЗСМК ТЭЦ</t>
  </si>
  <si>
    <t>ЗСМК</t>
  </si>
  <si>
    <t>Уральская Сталь</t>
  </si>
  <si>
    <t>ЦОФ Абашевская</t>
  </si>
  <si>
    <t>НТМК</t>
  </si>
  <si>
    <t>ТЭЦ Хабаровск</t>
  </si>
  <si>
    <t>Северсталь</t>
  </si>
  <si>
    <t>ш. Алардинская</t>
  </si>
  <si>
    <t>ш. Осинниковская</t>
  </si>
  <si>
    <t>ОФ Березовская</t>
  </si>
  <si>
    <t>ЦОФ Кузнецкая</t>
  </si>
  <si>
    <t>Отпр испр</t>
  </si>
  <si>
    <t>ОФ Кузнецкая</t>
  </si>
  <si>
    <t>ОФ Распадская</t>
  </si>
  <si>
    <t>Получ.испр</t>
  </si>
  <si>
    <t>ЕвразРуда</t>
  </si>
  <si>
    <t>Распадская</t>
  </si>
  <si>
    <t>ДМЗП</t>
  </si>
  <si>
    <t>Южкокс</t>
  </si>
  <si>
    <t>Губахинский кокс</t>
  </si>
  <si>
    <t>Красноярский цемент</t>
  </si>
  <si>
    <t>Сиб.энергет.компания</t>
  </si>
  <si>
    <t>Курегеш</t>
  </si>
  <si>
    <t>Тимлюйский цем.завод</t>
  </si>
  <si>
    <t>Топкинский цемент</t>
  </si>
  <si>
    <t>Уралуглесбыт</t>
  </si>
  <si>
    <t>ш.Ерунаковская/ш.Усковская</t>
  </si>
  <si>
    <t>КРУ</t>
  </si>
  <si>
    <t>Северный Кузбасс</t>
  </si>
  <si>
    <t>Поляны</t>
  </si>
  <si>
    <t>Белкоммерц</t>
  </si>
  <si>
    <t>Топпром</t>
  </si>
  <si>
    <t>р-з.Березовский</t>
  </si>
  <si>
    <t>НОВОКУЗНЕЦК-СОРТИРОВОЧНЫЙ - АО "ЕВРАЗ Объединенный Западно-Сибирский металлургический комбинат"</t>
  </si>
  <si>
    <t>РАЗРЕЗ - АО разрез "Шестаки"</t>
  </si>
  <si>
    <t>Шестаки</t>
  </si>
  <si>
    <t>Отправитель/Получатель</t>
  </si>
  <si>
    <t>План/Факт</t>
  </si>
  <si>
    <t>Итого за мес, тн</t>
  </si>
  <si>
    <t>Дано:</t>
  </si>
  <si>
    <t>Задача:</t>
  </si>
  <si>
    <t>1.3 На листах СПР ОТПР и СПР ПОЛ приведены справочники с идентификацией отправителей и получателей</t>
  </si>
  <si>
    <t>1.4 По каждой отправке загрузка вагонов (тонн в вагоне) в течение месяца одинаковая каждый сутки</t>
  </si>
  <si>
    <t>2.2 Суммарное отклонение факта от плана по отправителю "РУК" разложить на графике в виде бриджа (по потокам)</t>
  </si>
  <si>
    <t xml:space="preserve">Примечания: </t>
  </si>
  <si>
    <t>3.1 В ответах должны фигурировать отправители и получатели в формате написания как в справочниках (см. п.1.3.)</t>
  </si>
  <si>
    <t>3.2 Пример графика Бридж:</t>
  </si>
  <si>
    <t>1.2 В столбике "Отправитель/Получатель" приведены Отправители и Получатели. Отправители выделены синим цветом, Получатели - красным. Один отправитель может отгружать нескольким получателями, если над получателем пустое поле, то отправитель - тот же самый, что и у предыдущего получателя.</t>
  </si>
  <si>
    <t>2.1 Предоставить анализ план/факт (в тоннах) по отгрузке всех отправителей по всем направлениям и получателям на 20 марта (включительно). Ответ представить в виде сводной таблицы</t>
  </si>
  <si>
    <t>1.1 На листе БАЗА приведена плановая и фактическая отгрузка продукции посуточно (в полях с датами - количестве вагонов, штук), и итого за месяц (последний столбик - в тоннах)</t>
  </si>
  <si>
    <t>Названия строк</t>
  </si>
  <si>
    <t>Общий итог</t>
  </si>
  <si>
    <t>Названия столбцов</t>
  </si>
  <si>
    <t>По 20 мартаб тонн</t>
  </si>
  <si>
    <t>Сумма по полю По 20 мартаб тонн</t>
  </si>
  <si>
    <t>Отправитель</t>
  </si>
  <si>
    <t>Получатель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</si>
</sst>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#,##0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indexed="12"/>
      <name val="Arial"/>
      <family val="2"/>
      <charset val="204"/>
    </font>
    <font>
      <b/>
      <sz val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12"/>
      <name val="Arial Cyr"/>
      <charset val="204"/>
    </font>
    <font>
      <b/>
      <sz val="10"/>
      <color indexed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3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164" fontId="6" fillId="4" borderId="5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6" fillId="4" borderId="7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3" fillId="5" borderId="2" xfId="0" applyFont="1" applyFill="1" applyBorder="1" applyAlignment="1">
      <alignment vertical="top" wrapText="1"/>
    </xf>
    <xf numFmtId="0" fontId="4" fillId="5" borderId="2" xfId="0" applyFont="1" applyFill="1" applyBorder="1" applyAlignment="1">
      <alignment horizontal="center" vertical="center"/>
    </xf>
    <xf numFmtId="164" fontId="6" fillId="5" borderId="3" xfId="0" applyNumberFormat="1" applyFont="1" applyFill="1" applyBorder="1" applyAlignment="1">
      <alignment horizontal="center" vertical="center"/>
    </xf>
    <xf numFmtId="164" fontId="6" fillId="5" borderId="4" xfId="0" applyNumberFormat="1" applyFont="1" applyFill="1" applyBorder="1" applyAlignment="1">
      <alignment horizontal="center" vertical="center"/>
    </xf>
    <xf numFmtId="164" fontId="6" fillId="5" borderId="5" xfId="0" applyNumberFormat="1" applyFont="1" applyFill="1" applyBorder="1" applyAlignment="1">
      <alignment horizontal="center" vertical="center"/>
    </xf>
    <xf numFmtId="164" fontId="6" fillId="5" borderId="6" xfId="0" applyNumberFormat="1" applyFont="1" applyFill="1" applyBorder="1" applyAlignment="1">
      <alignment horizontal="center" vertical="center"/>
    </xf>
    <xf numFmtId="0" fontId="3" fillId="5" borderId="2" xfId="0" applyNumberFormat="1" applyFont="1" applyFill="1" applyBorder="1" applyAlignment="1">
      <alignment vertical="center"/>
    </xf>
    <xf numFmtId="0" fontId="2" fillId="0" borderId="0" xfId="1"/>
    <xf numFmtId="0" fontId="1" fillId="0" borderId="0" xfId="1" applyFont="1"/>
    <xf numFmtId="164" fontId="6" fillId="2" borderId="7" xfId="0" applyNumberFormat="1" applyFont="1" applyFill="1" applyBorder="1" applyAlignment="1">
      <alignment horizontal="center" vertical="center"/>
    </xf>
    <xf numFmtId="0" fontId="8" fillId="0" borderId="0" xfId="0" applyFont="1"/>
    <xf numFmtId="16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 applyFont="1"/>
    <xf numFmtId="0" fontId="0" fillId="0" borderId="0" xfId="0" applyAlignment="1">
      <alignment horizontal="left" indent="1"/>
    </xf>
    <xf numFmtId="0" fontId="0" fillId="0" borderId="0" xfId="0" applyFont="1" applyAlignment="1">
      <alignment horizontal="left" indent="1"/>
    </xf>
    <xf numFmtId="1" fontId="0" fillId="0" borderId="0" xfId="0" applyNumberFormat="1"/>
    <xf numFmtId="1" fontId="6" fillId="5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14</xdr:row>
      <xdr:rowOff>123825</xdr:rowOff>
    </xdr:from>
    <xdr:to>
      <xdr:col>6</xdr:col>
      <xdr:colOff>104775</xdr:colOff>
      <xdr:row>27</xdr:row>
      <xdr:rowOff>178108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790825"/>
          <a:ext cx="3571875" cy="253078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047;&#1072;&#1076;&#1072;&#1085;&#1080;&#1077;%201.%20&#1054;&#1087;&#1077;&#1088;&#1072;&#1090;&#1080;&#1074;&#1085;&#1099;&#1081;%20&#1055;&#1083;&#1072;&#1085;-&#1060;&#1072;&#1082;&#1090;-DON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921.020148148149" createdVersion="4" refreshedVersion="4" minRefreshableVersion="3" recordCount="46">
  <cacheSource type="worksheet">
    <worksheetSource ref="A1:AK47" sheet="БАЗА" r:id="rId2"/>
  </cacheSource>
  <cacheFields count="37">
    <cacheField name="Отправитель/Получатель" numFmtId="0">
      <sharedItems containsBlank="1"/>
    </cacheField>
    <cacheField name="Отправитель" numFmtId="0">
      <sharedItems count="2">
        <s v="РУК"/>
        <s v="Сторонник"/>
      </sharedItems>
    </cacheField>
    <cacheField name="Получатель" numFmtId="0">
      <sharedItems count="10">
        <s v="Алтай-Кокс"/>
        <s v="Кемерово-Кокс"/>
        <s v="Уральская Сталь"/>
        <s v="ЦОФ Абашевская"/>
        <s v="НТМК"/>
        <s v="ОФ Кузнецкая"/>
        <s v="ДМЗП"/>
        <s v="Южкокс"/>
        <s v="ЗСМК ТЭЦ"/>
        <s v="ЗСМК"/>
      </sharedItems>
    </cacheField>
    <cacheField name="План/Факт" numFmtId="0">
      <sharedItems count="2">
        <s v="план"/>
        <s v="факт"/>
      </sharedItems>
    </cacheField>
    <cacheField name="01.мар" numFmtId="164">
      <sharedItems containsSemiMixedTypes="0" containsString="0" containsNumber="1" minValue="0" maxValue="34"/>
    </cacheField>
    <cacheField name="02.мар" numFmtId="164">
      <sharedItems containsSemiMixedTypes="0" containsString="0" containsNumber="1" minValue="0" maxValue="49.5"/>
    </cacheField>
    <cacheField name="03.мар" numFmtId="164">
      <sharedItems containsSemiMixedTypes="0" containsString="0" containsNumber="1" containsInteger="1" minValue="0" maxValue="57"/>
    </cacheField>
    <cacheField name="04.мар" numFmtId="164">
      <sharedItems containsSemiMixedTypes="0" containsString="0" containsNumber="1" minValue="0" maxValue="34.5"/>
    </cacheField>
    <cacheField name="05.мар" numFmtId="164">
      <sharedItems containsSemiMixedTypes="0" containsString="0" containsNumber="1" minValue="0" maxValue="34"/>
    </cacheField>
    <cacheField name="06.мар" numFmtId="164">
      <sharedItems containsSemiMixedTypes="0" containsString="0" containsNumber="1" minValue="0" maxValue="34"/>
    </cacheField>
    <cacheField name="07.мар" numFmtId="164">
      <sharedItems containsSemiMixedTypes="0" containsString="0" containsNumber="1" minValue="0" maxValue="34"/>
    </cacheField>
    <cacheField name="08.мар" numFmtId="164">
      <sharedItems containsSemiMixedTypes="0" containsString="0" containsNumber="1" minValue="0" maxValue="34.5"/>
    </cacheField>
    <cacheField name="09.мар" numFmtId="164">
      <sharedItems containsSemiMixedTypes="0" containsString="0" containsNumber="1" minValue="0" maxValue="34"/>
    </cacheField>
    <cacheField name="10.мар" numFmtId="164">
      <sharedItems containsSemiMixedTypes="0" containsString="0" containsNumber="1" containsInteger="1" minValue="0" maxValue="64"/>
    </cacheField>
    <cacheField name="11.мар" numFmtId="164">
      <sharedItems containsSemiMixedTypes="0" containsString="0" containsNumber="1" minValue="0" maxValue="34.5"/>
    </cacheField>
    <cacheField name="12.мар" numFmtId="164">
      <sharedItems containsSemiMixedTypes="0" containsString="0" containsNumber="1" minValue="0" maxValue="34"/>
    </cacheField>
    <cacheField name="13.мар" numFmtId="164">
      <sharedItems containsSemiMixedTypes="0" containsString="0" containsNumber="1" minValue="0" maxValue="34"/>
    </cacheField>
    <cacheField name="14.мар" numFmtId="164">
      <sharedItems containsSemiMixedTypes="0" containsString="0" containsNumber="1" minValue="0" maxValue="35"/>
    </cacheField>
    <cacheField name="15.мар" numFmtId="164">
      <sharedItems containsSemiMixedTypes="0" containsString="0" containsNumber="1" minValue="0" maxValue="34"/>
    </cacheField>
    <cacheField name="16.мар" numFmtId="164">
      <sharedItems containsSemiMixedTypes="0" containsString="0" containsNumber="1" minValue="0" maxValue="34"/>
    </cacheField>
    <cacheField name="17.мар" numFmtId="164">
      <sharedItems containsSemiMixedTypes="0" containsString="0" containsNumber="1" minValue="0" maxValue="47.5"/>
    </cacheField>
    <cacheField name="18.мар" numFmtId="164">
      <sharedItems containsSemiMixedTypes="0" containsString="0" containsNumber="1" minValue="0" maxValue="65"/>
    </cacheField>
    <cacheField name="19.мар" numFmtId="164">
      <sharedItems containsSemiMixedTypes="0" containsString="0" containsNumber="1" minValue="0" maxValue="44.5"/>
    </cacheField>
    <cacheField name="20.мар" numFmtId="164">
      <sharedItems containsSemiMixedTypes="0" containsString="0" containsNumber="1" minValue="0" maxValue="54"/>
    </cacheField>
    <cacheField name="По 20 мартаб тонн" numFmtId="164">
      <sharedItems containsMixedTypes="1" containsNumber="1" minValue="0" maxValue="37481.086179217746" count="34">
        <n v="4692"/>
        <n v="4656.95"/>
        <n v="5071.5"/>
        <n v="3313.0517241379312"/>
        <n v="18802.5"/>
        <n v="20942.85736377025"/>
        <n v="0"/>
        <n v="25806"/>
        <n v="25601.778124999997"/>
        <n v="31602"/>
        <n v="37481.086179217746"/>
        <n v="4243.5"/>
        <n v="7008.5576351351356"/>
        <n v="2350"/>
        <n v="11750.000000000002"/>
        <n v="11816.322704081633"/>
        <n v="9300.0701754385955"/>
        <n v="9291.1759999999995"/>
        <n v="4660"/>
        <n v="4634.8249999999998"/>
        <n v="4700"/>
        <n v="2323.186641221374"/>
        <n v="22500"/>
        <n v="22360.36871741397"/>
        <n v="4695.0249999999996"/>
        <n v="4630.8823529411766"/>
        <n v="4616.1499999999996"/>
        <n v="4714.4117647058829"/>
        <n v="4654.2"/>
        <n v="304.5"/>
        <e v="#DIV/0!"/>
        <n v="2325"/>
        <n v="6907.6086956521749"/>
        <n v="6987.3375000000015"/>
      </sharedItems>
    </cacheField>
    <cacheField name="21.мар" numFmtId="164">
      <sharedItems containsSemiMixedTypes="0" containsString="0" containsNumber="1" minValue="0" maxValue="43.5"/>
    </cacheField>
    <cacheField name="22.мар" numFmtId="164">
      <sharedItems containsSemiMixedTypes="0" containsString="0" containsNumber="1" minValue="0" maxValue="34"/>
    </cacheField>
    <cacheField name="23.мар" numFmtId="164">
      <sharedItems containsSemiMixedTypes="0" containsString="0" containsNumber="1" minValue="0" maxValue="34.5"/>
    </cacheField>
    <cacheField name="24.мар" numFmtId="164">
      <sharedItems containsSemiMixedTypes="0" containsString="0" containsNumber="1" minValue="0" maxValue="39"/>
    </cacheField>
    <cacheField name="25.мар" numFmtId="164">
      <sharedItems containsSemiMixedTypes="0" containsString="0" containsNumber="1" minValue="0" maxValue="67"/>
    </cacheField>
    <cacheField name="26.мар" numFmtId="164">
      <sharedItems containsSemiMixedTypes="0" containsString="0" containsNumber="1" minValue="0" maxValue="34"/>
    </cacheField>
    <cacheField name="27.мар" numFmtId="164">
      <sharedItems containsSemiMixedTypes="0" containsString="0" containsNumber="1" minValue="0" maxValue="35.5"/>
    </cacheField>
    <cacheField name="28.мар" numFmtId="164">
      <sharedItems containsSemiMixedTypes="0" containsString="0" containsNumber="1" minValue="0" maxValue="35"/>
    </cacheField>
    <cacheField name="29.мар" numFmtId="164">
      <sharedItems containsSemiMixedTypes="0" containsString="0" containsNumber="1" minValue="0" maxValue="67"/>
    </cacheField>
    <cacheField name="30.мар" numFmtId="164">
      <sharedItems containsSemiMixedTypes="0" containsString="0" containsNumber="1" minValue="0" maxValue="34.5"/>
    </cacheField>
    <cacheField name="31.мар" numFmtId="164">
      <sharedItems containsSemiMixedTypes="0" containsString="0" containsNumber="1" minValue="0" maxValue="34.5"/>
    </cacheField>
    <cacheField name="Итого за мес, тн" numFmtId="0">
      <sharedItems containsSemiMixedTypes="0" containsString="0" containsNumber="1" minValue="0" maxValue="59725.675000000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">
  <r>
    <s v="НОВОКУЗНЕЦК-СЕВЕРНЫЙ - ООО &quot;Распадская угольная компания&quot;"/>
    <x v="0"/>
    <x v="0"/>
    <x v="0"/>
    <n v="0"/>
    <n v="0"/>
    <n v="0"/>
    <n v="0"/>
    <n v="0"/>
    <n v="0"/>
    <n v="0"/>
    <n v="0"/>
    <n v="0"/>
    <n v="0"/>
    <n v="0"/>
    <n v="0"/>
    <n v="0"/>
    <n v="0"/>
    <n v="0"/>
    <n v="34"/>
    <n v="0"/>
    <n v="0"/>
    <n v="34"/>
    <n v="0"/>
    <x v="0"/>
    <n v="0"/>
    <n v="0"/>
    <n v="0"/>
    <n v="34"/>
    <n v="0"/>
    <n v="0"/>
    <n v="34"/>
    <n v="0"/>
    <n v="0"/>
    <n v="0"/>
    <n v="0"/>
    <n v="9384"/>
  </r>
  <r>
    <s v="ЗАРИНСКАЯ - ОАО &quot;АЛТАЙ-КОКС&quot;"/>
    <x v="0"/>
    <x v="0"/>
    <x v="1"/>
    <n v="0"/>
    <n v="0"/>
    <n v="0"/>
    <n v="0"/>
    <n v="0"/>
    <n v="0"/>
    <n v="0"/>
    <n v="0"/>
    <n v="0"/>
    <n v="0"/>
    <n v="0"/>
    <n v="0"/>
    <n v="0"/>
    <n v="0"/>
    <n v="0"/>
    <n v="34"/>
    <n v="0"/>
    <n v="0"/>
    <n v="34"/>
    <n v="0"/>
    <x v="1"/>
    <n v="0"/>
    <n v="0"/>
    <n v="0"/>
    <n v="34"/>
    <n v="0"/>
    <n v="0"/>
    <n v="0"/>
    <n v="0"/>
    <n v="0"/>
    <n v="34"/>
    <n v="0"/>
    <n v="9313.9"/>
  </r>
  <r>
    <m/>
    <x v="0"/>
    <x v="1"/>
    <x v="0"/>
    <n v="0"/>
    <n v="0"/>
    <n v="0"/>
    <n v="24.5"/>
    <n v="24.5"/>
    <n v="0"/>
    <n v="0"/>
    <n v="0"/>
    <n v="0"/>
    <n v="0"/>
    <n v="0"/>
    <n v="0"/>
    <n v="0"/>
    <n v="0"/>
    <n v="0"/>
    <n v="0"/>
    <n v="0"/>
    <n v="0"/>
    <n v="24.5"/>
    <n v="0"/>
    <x v="2"/>
    <n v="0"/>
    <n v="0"/>
    <n v="0"/>
    <n v="0"/>
    <n v="0"/>
    <n v="0"/>
    <n v="0"/>
    <n v="0"/>
    <n v="24.5"/>
    <n v="0"/>
    <n v="0"/>
    <n v="6762"/>
  </r>
  <r>
    <s v="КЕМЕРОВО - ПАО &quot;Кокс&quot;"/>
    <x v="0"/>
    <x v="1"/>
    <x v="1"/>
    <n v="0"/>
    <n v="0"/>
    <n v="0"/>
    <n v="0"/>
    <n v="24.5"/>
    <n v="0"/>
    <n v="0"/>
    <n v="0"/>
    <n v="0"/>
    <n v="0"/>
    <n v="0"/>
    <n v="0"/>
    <n v="0"/>
    <n v="0"/>
    <n v="0"/>
    <n v="0"/>
    <n v="24"/>
    <n v="0"/>
    <n v="0"/>
    <n v="0"/>
    <x v="3"/>
    <n v="24"/>
    <n v="0"/>
    <n v="0"/>
    <n v="0"/>
    <n v="0"/>
    <n v="0"/>
    <n v="0"/>
    <n v="0"/>
    <n v="0"/>
    <n v="0"/>
    <n v="0"/>
    <n v="4952.5"/>
  </r>
  <r>
    <m/>
    <x v="0"/>
    <x v="2"/>
    <x v="0"/>
    <n v="0"/>
    <n v="34.5"/>
    <n v="0"/>
    <n v="34"/>
    <n v="0"/>
    <n v="34"/>
    <n v="0"/>
    <n v="0"/>
    <n v="0"/>
    <n v="0"/>
    <n v="34"/>
    <n v="34"/>
    <n v="0"/>
    <n v="0"/>
    <n v="34"/>
    <n v="0"/>
    <n v="0"/>
    <n v="34"/>
    <n v="34"/>
    <n v="0"/>
    <x v="4"/>
    <n v="0"/>
    <n v="0"/>
    <n v="0"/>
    <n v="0"/>
    <n v="0"/>
    <n v="0"/>
    <n v="0"/>
    <n v="0"/>
    <n v="0"/>
    <n v="0"/>
    <n v="0"/>
    <n v="18802.5"/>
  </r>
  <r>
    <s v="НОВОТРОИЦК - АО &quot;Уральская Сталь&quot;"/>
    <x v="0"/>
    <x v="2"/>
    <x v="1"/>
    <n v="34"/>
    <n v="34.5"/>
    <n v="0"/>
    <n v="34"/>
    <n v="0"/>
    <n v="34"/>
    <n v="0"/>
    <n v="0"/>
    <n v="33.5"/>
    <n v="0"/>
    <n v="34"/>
    <n v="34"/>
    <n v="0"/>
    <n v="0"/>
    <n v="34"/>
    <n v="0"/>
    <n v="0"/>
    <n v="0"/>
    <n v="33.5"/>
    <n v="0"/>
    <x v="5"/>
    <n v="34"/>
    <n v="0"/>
    <n v="0"/>
    <n v="0"/>
    <n v="0"/>
    <n v="0"/>
    <n v="0"/>
    <n v="0"/>
    <n v="0"/>
    <n v="0"/>
    <n v="0"/>
    <n v="23273.65"/>
  </r>
  <r>
    <m/>
    <x v="0"/>
    <x v="3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6"/>
    <n v="0"/>
    <n v="0"/>
    <n v="33.5"/>
    <n v="0"/>
    <n v="0"/>
    <n v="0"/>
    <n v="0"/>
    <n v="0"/>
    <n v="0"/>
    <n v="0"/>
    <n v="0"/>
    <n v="2253"/>
  </r>
  <r>
    <s v="ОБНОРСКАЯ - ООО &quot;Распадская угольная компания&quot;"/>
    <x v="0"/>
    <x v="3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33"/>
    <n v="0"/>
    <n v="0"/>
    <n v="0"/>
    <n v="0"/>
    <n v="0"/>
    <n v="0"/>
    <n v="0"/>
    <n v="2219"/>
  </r>
  <r>
    <m/>
    <x v="0"/>
    <x v="4"/>
    <x v="0"/>
    <n v="34"/>
    <n v="34"/>
    <n v="0"/>
    <n v="0"/>
    <n v="34"/>
    <n v="34"/>
    <n v="34"/>
    <n v="34"/>
    <n v="0"/>
    <n v="34"/>
    <n v="0"/>
    <n v="34"/>
    <n v="0"/>
    <n v="0"/>
    <n v="0"/>
    <n v="34"/>
    <n v="34"/>
    <n v="0"/>
    <n v="0"/>
    <n v="34"/>
    <x v="7"/>
    <n v="0"/>
    <n v="34"/>
    <n v="0"/>
    <n v="0"/>
    <n v="34"/>
    <n v="34"/>
    <n v="0"/>
    <n v="34"/>
    <n v="34"/>
    <n v="34"/>
    <n v="0"/>
    <n v="39882"/>
  </r>
  <r>
    <s v="СМЫЧКА - АО &quot;ЕВРАЗ Нижнетагильский металлургический комбинат&quot;"/>
    <x v="0"/>
    <x v="4"/>
    <x v="1"/>
    <n v="34"/>
    <n v="34"/>
    <n v="0"/>
    <n v="0"/>
    <n v="34"/>
    <n v="34"/>
    <n v="34"/>
    <n v="34"/>
    <n v="0"/>
    <n v="0"/>
    <n v="34"/>
    <n v="0"/>
    <n v="34"/>
    <n v="0"/>
    <n v="0"/>
    <n v="34"/>
    <n v="34"/>
    <n v="0"/>
    <n v="0"/>
    <n v="34"/>
    <x v="8"/>
    <n v="0"/>
    <n v="34"/>
    <n v="0"/>
    <n v="0"/>
    <n v="34"/>
    <n v="34"/>
    <n v="0"/>
    <n v="34"/>
    <n v="34"/>
    <n v="0"/>
    <n v="0"/>
    <n v="37238.949999999997"/>
  </r>
  <r>
    <s v="ОСИННИКИ - ООО &quot;Распадская угольная компания&quot;"/>
    <x v="0"/>
    <x v="5"/>
    <x v="0"/>
    <n v="26"/>
    <n v="34"/>
    <n v="57"/>
    <n v="0"/>
    <n v="0"/>
    <n v="21"/>
    <n v="33.5"/>
    <n v="2.5"/>
    <n v="21"/>
    <n v="0"/>
    <n v="0"/>
    <n v="23"/>
    <n v="16.5"/>
    <n v="13.5"/>
    <n v="28.5"/>
    <n v="0"/>
    <n v="47.5"/>
    <n v="65"/>
    <n v="32.5"/>
    <n v="36.5"/>
    <x v="9"/>
    <n v="43.5"/>
    <n v="18.5"/>
    <n v="34"/>
    <n v="39"/>
    <n v="63.5"/>
    <n v="33.5"/>
    <n v="35.5"/>
    <n v="35"/>
    <n v="0"/>
    <n v="34.5"/>
    <n v="0.5"/>
    <n v="54889.5"/>
  </r>
  <r>
    <s v="НОВОКУЗНЕЦК-СЕВЕРНЫЙ - ООО &quot;Распадская угольная компания&quot;"/>
    <x v="0"/>
    <x v="5"/>
    <x v="1"/>
    <n v="33.5"/>
    <n v="49.5"/>
    <n v="51"/>
    <n v="0"/>
    <n v="0"/>
    <n v="33.5"/>
    <n v="33.5"/>
    <n v="0"/>
    <n v="33.5"/>
    <n v="0"/>
    <n v="0"/>
    <n v="33.5"/>
    <n v="30"/>
    <n v="30"/>
    <n v="30"/>
    <n v="0"/>
    <n v="45.5"/>
    <n v="35.5"/>
    <n v="44.5"/>
    <n v="54"/>
    <x v="10"/>
    <n v="33.5"/>
    <n v="17.5"/>
    <n v="33.5"/>
    <n v="33.5"/>
    <n v="67"/>
    <n v="33.5"/>
    <n v="33.5"/>
    <n v="33.5"/>
    <n v="0"/>
    <n v="33.5"/>
    <n v="0"/>
    <n v="59725.675000000003"/>
  </r>
  <r>
    <m/>
    <x v="0"/>
    <x v="3"/>
    <x v="0"/>
    <n v="11.5"/>
    <n v="0"/>
    <n v="0"/>
    <n v="0"/>
    <n v="33.5"/>
    <n v="0"/>
    <n v="0"/>
    <n v="16.5"/>
    <n v="0"/>
    <n v="0"/>
    <n v="0"/>
    <n v="0"/>
    <n v="0"/>
    <n v="0"/>
    <n v="0"/>
    <n v="0"/>
    <n v="0"/>
    <n v="0"/>
    <n v="0"/>
    <n v="0"/>
    <x v="11"/>
    <n v="0"/>
    <n v="0"/>
    <n v="0"/>
    <n v="0"/>
    <n v="0"/>
    <n v="0"/>
    <n v="33"/>
    <n v="0"/>
    <n v="35.5"/>
    <n v="0"/>
    <n v="0"/>
    <n v="8970"/>
  </r>
  <r>
    <s v="ОБНОРСКАЯ - ООО &quot;Распадская угольная компания&quot;"/>
    <x v="0"/>
    <x v="3"/>
    <x v="1"/>
    <n v="33.5"/>
    <n v="0"/>
    <n v="0"/>
    <n v="0"/>
    <n v="33.5"/>
    <n v="0"/>
    <n v="0"/>
    <n v="33.5"/>
    <n v="0"/>
    <n v="0"/>
    <n v="0"/>
    <n v="0"/>
    <n v="0"/>
    <n v="0"/>
    <n v="0"/>
    <n v="0"/>
    <n v="0"/>
    <n v="0"/>
    <n v="0"/>
    <n v="0"/>
    <x v="12"/>
    <n v="0"/>
    <n v="0"/>
    <n v="0"/>
    <n v="0"/>
    <n v="0"/>
    <n v="0"/>
    <n v="0"/>
    <n v="0"/>
    <n v="67"/>
    <n v="17.5"/>
    <n v="0"/>
    <n v="12901.325000000001"/>
  </r>
  <r>
    <s v="БИРЮЛИНСКАЯ - ПАО &quot;Центральная обогатительная фабрика&quot;Березовская&quot;"/>
    <x v="1"/>
    <x v="6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  <n v="0"/>
    <n v="0"/>
    <n v="34"/>
    <n v="0"/>
    <n v="2350"/>
  </r>
  <r>
    <s v="ДИЕВКА - ЧАО &quot;ЕВРАЗ ДНЕПРОВСКИЙ МЕТАЛЛУРГИЧЕСКИЙ ЗАВОД&quot;"/>
    <x v="1"/>
    <x v="6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  <n v="0"/>
    <n v="0"/>
    <n v="0"/>
    <n v="28"/>
    <n v="1940.25"/>
  </r>
  <r>
    <m/>
    <x v="1"/>
    <x v="7"/>
    <x v="0"/>
    <n v="0"/>
    <n v="0"/>
    <n v="0"/>
    <n v="0"/>
    <n v="0"/>
    <n v="0"/>
    <n v="0"/>
    <n v="0"/>
    <n v="34"/>
    <n v="0"/>
    <n v="0"/>
    <n v="0"/>
    <n v="0"/>
    <n v="0"/>
    <n v="0"/>
    <n v="0"/>
    <n v="0"/>
    <n v="0"/>
    <n v="0"/>
    <n v="0"/>
    <x v="13"/>
    <n v="0"/>
    <n v="0"/>
    <n v="0"/>
    <n v="0"/>
    <n v="0"/>
    <n v="0"/>
    <n v="0"/>
    <n v="0"/>
    <n v="0"/>
    <n v="0"/>
    <n v="0"/>
    <n v="2350"/>
  </r>
  <r>
    <s v="ЗАПОРОЖЬЕ-КАМЕНСКОЕ - ЧАО &quot;ЕВРАЗ ЮЖКОКС&quot;"/>
    <x v="1"/>
    <x v="7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6"/>
    <n v="0"/>
    <n v="0"/>
    <n v="23"/>
    <n v="10.5"/>
    <n v="0"/>
    <n v="0"/>
    <n v="0"/>
    <n v="0"/>
    <n v="0"/>
    <n v="0"/>
    <n v="0"/>
    <n v="2330.9"/>
  </r>
  <r>
    <m/>
    <x v="1"/>
    <x v="4"/>
    <x v="0"/>
    <n v="0"/>
    <n v="34"/>
    <n v="0"/>
    <n v="34"/>
    <n v="0"/>
    <n v="0"/>
    <n v="21.5"/>
    <n v="12.5"/>
    <n v="0"/>
    <n v="0"/>
    <n v="0"/>
    <n v="34"/>
    <n v="0"/>
    <n v="0"/>
    <n v="0"/>
    <n v="0"/>
    <n v="0"/>
    <n v="0"/>
    <n v="34"/>
    <n v="0"/>
    <x v="14"/>
    <n v="0"/>
    <n v="0"/>
    <n v="0"/>
    <n v="0"/>
    <n v="21.5"/>
    <n v="12.5"/>
    <n v="0"/>
    <n v="0"/>
    <n v="0"/>
    <n v="0"/>
    <n v="0"/>
    <n v="14100"/>
  </r>
  <r>
    <s v="СМЫЧКА - АО &quot;ЕВРАЗ Нижнетагильский металлургический комбинат&quot;"/>
    <x v="1"/>
    <x v="4"/>
    <x v="1"/>
    <n v="0"/>
    <n v="34"/>
    <n v="0"/>
    <n v="34"/>
    <n v="0"/>
    <n v="0"/>
    <n v="21.5"/>
    <n v="12.5"/>
    <n v="0"/>
    <n v="0"/>
    <n v="0"/>
    <n v="34"/>
    <n v="0"/>
    <n v="0"/>
    <n v="0"/>
    <n v="0"/>
    <n v="0"/>
    <n v="0"/>
    <n v="34"/>
    <n v="0"/>
    <x v="15"/>
    <n v="0"/>
    <n v="0"/>
    <n v="0"/>
    <n v="0"/>
    <n v="21.5"/>
    <n v="4.5"/>
    <n v="0"/>
    <n v="0"/>
    <n v="0"/>
    <n v="0"/>
    <n v="0"/>
    <n v="13623.525"/>
  </r>
  <r>
    <s v="ЕРУНАКОВО - ОАО &quot;Угольная компания &quot;Кузбассразрезуголь&quot;"/>
    <x v="1"/>
    <x v="8"/>
    <x v="0"/>
    <n v="0"/>
    <n v="0"/>
    <n v="0"/>
    <n v="34.5"/>
    <n v="0"/>
    <n v="0"/>
    <n v="0"/>
    <n v="34.5"/>
    <n v="0"/>
    <n v="0"/>
    <n v="34.5"/>
    <n v="0"/>
    <n v="0"/>
    <n v="0"/>
    <n v="0"/>
    <n v="0"/>
    <n v="34.5"/>
    <n v="0"/>
    <n v="0"/>
    <n v="0"/>
    <x v="16"/>
    <n v="0"/>
    <n v="0"/>
    <n v="33"/>
    <n v="0"/>
    <n v="0"/>
    <n v="0"/>
    <n v="0"/>
    <n v="0"/>
    <n v="0"/>
    <n v="0"/>
    <n v="0"/>
    <n v="11524"/>
  </r>
  <r>
    <s v="НОВОКУЗНЕЦК-СЕВЕРНЫЙ - &quot;Западно-Сибирская ТЭЦ&quot;-филиал ОАО &quot;ЕВРАЗ Объединенный Западно-Сибирский металлургический комбинат&quot;"/>
    <x v="1"/>
    <x v="8"/>
    <x v="1"/>
    <n v="0"/>
    <n v="0"/>
    <n v="0"/>
    <n v="33.5"/>
    <n v="0"/>
    <n v="0"/>
    <n v="0"/>
    <n v="0"/>
    <n v="33.5"/>
    <n v="0"/>
    <n v="0"/>
    <n v="33.5"/>
    <n v="0"/>
    <n v="0"/>
    <n v="0"/>
    <n v="0"/>
    <n v="0"/>
    <n v="33.5"/>
    <n v="0"/>
    <n v="0"/>
    <x v="17"/>
    <n v="0"/>
    <n v="0"/>
    <n v="0"/>
    <n v="33.5"/>
    <n v="0"/>
    <n v="0"/>
    <n v="0"/>
    <n v="0"/>
    <n v="0"/>
    <n v="0"/>
    <n v="0"/>
    <n v="11613.97"/>
  </r>
  <r>
    <s v="ЗАБОЙЩИК - АО &quot;Угольная компания &quot;Северный Кузбасс&quot;"/>
    <x v="1"/>
    <x v="4"/>
    <x v="0"/>
    <n v="0"/>
    <n v="0"/>
    <n v="0"/>
    <n v="0"/>
    <n v="0"/>
    <n v="0"/>
    <n v="0"/>
    <n v="0"/>
    <n v="0"/>
    <n v="0"/>
    <n v="0"/>
    <n v="0"/>
    <n v="34"/>
    <n v="0"/>
    <n v="0"/>
    <n v="34"/>
    <n v="0"/>
    <n v="0"/>
    <n v="0"/>
    <n v="0"/>
    <x v="18"/>
    <n v="0"/>
    <n v="0"/>
    <n v="0"/>
    <n v="0"/>
    <n v="0"/>
    <n v="0"/>
    <n v="34"/>
    <n v="0"/>
    <n v="0"/>
    <n v="34"/>
    <n v="0"/>
    <n v="9320"/>
  </r>
  <r>
    <s v="СМЫЧКА - АО &quot;ЕВРАЗ Нижнетагильский металлургический комбинат&quot;"/>
    <x v="1"/>
    <x v="4"/>
    <x v="1"/>
    <n v="0"/>
    <n v="0"/>
    <n v="0"/>
    <n v="0"/>
    <n v="0"/>
    <n v="0"/>
    <n v="0"/>
    <n v="0"/>
    <n v="0"/>
    <n v="0"/>
    <n v="0"/>
    <n v="0"/>
    <n v="0"/>
    <n v="34"/>
    <n v="0"/>
    <n v="34"/>
    <n v="0"/>
    <n v="0"/>
    <n v="0"/>
    <n v="0"/>
    <x v="19"/>
    <n v="0"/>
    <n v="0"/>
    <n v="0"/>
    <n v="0"/>
    <n v="0"/>
    <n v="0"/>
    <n v="34"/>
    <n v="0"/>
    <n v="0"/>
    <n v="34"/>
    <n v="0"/>
    <n v="9269.65"/>
  </r>
  <r>
    <s v="КРАСНЫЙ КАМЕНЬ - ОАО &quot;Поляны&quot;"/>
    <x v="1"/>
    <x v="9"/>
    <x v="0"/>
    <n v="0"/>
    <n v="0"/>
    <n v="0"/>
    <n v="0"/>
    <n v="0"/>
    <n v="0"/>
    <n v="0"/>
    <n v="0"/>
    <n v="0"/>
    <n v="0"/>
    <n v="0"/>
    <n v="0"/>
    <n v="0"/>
    <n v="0"/>
    <n v="34"/>
    <n v="0"/>
    <n v="0"/>
    <n v="0"/>
    <n v="0"/>
    <n v="34"/>
    <x v="20"/>
    <n v="0"/>
    <n v="0"/>
    <n v="0"/>
    <n v="0"/>
    <n v="0"/>
    <n v="0"/>
    <n v="34"/>
    <n v="0"/>
    <n v="0"/>
    <n v="0"/>
    <n v="0"/>
    <n v="7050"/>
  </r>
  <r>
    <s v="НОВОКУЗНЕЦК-СЕВЕРНЫЙ - АО &quot;ЕВРАЗ Объединенный Западно-Сибирский металлургический комбинат&quot;"/>
    <x v="1"/>
    <x v="9"/>
    <x v="1"/>
    <n v="0"/>
    <n v="0"/>
    <n v="0"/>
    <n v="0"/>
    <n v="0"/>
    <n v="0"/>
    <n v="0"/>
    <n v="0"/>
    <n v="0"/>
    <n v="0"/>
    <n v="0"/>
    <n v="0"/>
    <n v="0"/>
    <n v="0"/>
    <n v="0"/>
    <n v="0"/>
    <n v="33.5"/>
    <n v="0"/>
    <n v="0"/>
    <n v="0"/>
    <x v="21"/>
    <n v="0"/>
    <n v="0"/>
    <n v="0"/>
    <n v="0"/>
    <n v="0"/>
    <n v="0"/>
    <n v="0"/>
    <n v="0"/>
    <n v="0"/>
    <n v="32"/>
    <n v="0"/>
    <n v="4542.3500000000004"/>
  </r>
  <r>
    <s v="МЕРЕТЬ - ООО &quot;БЕЛКОММЕРЦ&quot;"/>
    <x v="1"/>
    <x v="8"/>
    <x v="0"/>
    <n v="32"/>
    <n v="0"/>
    <n v="32"/>
    <n v="0"/>
    <n v="32"/>
    <n v="0"/>
    <n v="32"/>
    <n v="0"/>
    <n v="32"/>
    <n v="32"/>
    <n v="0"/>
    <n v="32"/>
    <n v="0"/>
    <n v="0"/>
    <n v="32"/>
    <n v="0"/>
    <n v="32"/>
    <n v="0"/>
    <n v="32"/>
    <n v="0"/>
    <x v="22"/>
    <n v="32"/>
    <n v="32"/>
    <n v="0"/>
    <n v="0"/>
    <n v="32"/>
    <n v="0"/>
    <n v="32"/>
    <n v="0"/>
    <n v="32"/>
    <n v="32"/>
    <n v="0"/>
    <n v="36000"/>
  </r>
  <r>
    <s v="НОВОКУЗНЕЦК-СЕВЕРНЫЙ - &quot;Западно-Сибирская ТЭЦ&quot;-филиал ОАО &quot;ЕВРАЗ Объединенный Западно-Сибирский металлургический комбинат&quot;"/>
    <x v="1"/>
    <x v="8"/>
    <x v="1"/>
    <n v="32"/>
    <n v="0"/>
    <n v="32"/>
    <n v="0"/>
    <n v="0"/>
    <n v="0"/>
    <n v="32"/>
    <n v="0"/>
    <n v="0"/>
    <n v="64"/>
    <n v="0"/>
    <n v="32"/>
    <n v="0"/>
    <n v="32"/>
    <n v="17"/>
    <n v="15"/>
    <n v="32"/>
    <n v="0"/>
    <n v="0"/>
    <n v="32"/>
    <x v="23"/>
    <n v="0"/>
    <n v="0"/>
    <n v="32"/>
    <n v="32"/>
    <n v="31.5"/>
    <n v="0"/>
    <n v="0"/>
    <n v="32"/>
    <n v="0"/>
    <n v="0"/>
    <n v="32"/>
    <n v="33505.614999999998"/>
  </r>
  <r>
    <m/>
    <x v="1"/>
    <x v="4"/>
    <x v="0"/>
    <n v="0"/>
    <n v="0"/>
    <n v="0"/>
    <n v="0"/>
    <n v="0"/>
    <n v="0"/>
    <n v="34"/>
    <n v="0"/>
    <n v="0"/>
    <n v="0"/>
    <n v="0"/>
    <n v="0"/>
    <n v="0"/>
    <n v="0"/>
    <n v="0"/>
    <n v="0"/>
    <n v="34"/>
    <n v="0"/>
    <n v="0"/>
    <n v="0"/>
    <x v="20"/>
    <n v="0"/>
    <n v="0"/>
    <n v="0"/>
    <n v="0"/>
    <n v="0"/>
    <n v="0"/>
    <n v="0"/>
    <n v="0"/>
    <n v="0"/>
    <n v="0"/>
    <n v="0"/>
    <n v="4700"/>
  </r>
  <r>
    <s v="СМЫЧКА - АО &quot;ЕВРАЗ Нижнетагильский металлургический комбинат&quot;"/>
    <x v="1"/>
    <x v="4"/>
    <x v="1"/>
    <n v="0"/>
    <n v="0"/>
    <n v="0"/>
    <n v="0"/>
    <n v="0"/>
    <n v="0"/>
    <n v="33.5"/>
    <n v="0"/>
    <n v="0"/>
    <n v="0"/>
    <n v="0"/>
    <n v="0"/>
    <n v="0"/>
    <n v="0"/>
    <n v="0"/>
    <n v="0"/>
    <n v="33"/>
    <n v="0"/>
    <n v="0"/>
    <n v="0"/>
    <x v="24"/>
    <n v="0"/>
    <n v="0"/>
    <n v="0"/>
    <n v="0"/>
    <n v="0"/>
    <n v="0"/>
    <n v="0"/>
    <n v="0"/>
    <n v="0"/>
    <n v="0"/>
    <n v="0"/>
    <n v="4695.0249999999996"/>
  </r>
  <r>
    <s v="ПОЛОСУХИНО - АО &quot;ТопПром&quot;"/>
    <x v="1"/>
    <x v="6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33.5"/>
    <n v="0"/>
    <n v="0"/>
    <n v="0"/>
    <n v="0"/>
    <n v="0"/>
    <n v="0"/>
    <n v="34.5"/>
    <n v="4700"/>
  </r>
  <r>
    <s v="ДИЕВКА - ЧАО &quot;ЕВРАЗ ДНЕПРОВСКИЙ МЕТАЛЛУРГИЧЕСКИЙ ЗАВОД&quot;"/>
    <x v="1"/>
    <x v="6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33.5"/>
    <n v="0"/>
    <n v="0"/>
    <n v="0"/>
    <n v="0"/>
    <n v="0"/>
    <n v="0"/>
    <n v="0"/>
    <n v="2319.35"/>
  </r>
  <r>
    <m/>
    <x v="1"/>
    <x v="7"/>
    <x v="0"/>
    <n v="0"/>
    <n v="0"/>
    <n v="0"/>
    <n v="33.5"/>
    <n v="0"/>
    <n v="0"/>
    <n v="0"/>
    <n v="0"/>
    <n v="0"/>
    <n v="0"/>
    <n v="0"/>
    <n v="33.5"/>
    <n v="0"/>
    <n v="0"/>
    <n v="0"/>
    <n v="0"/>
    <n v="0"/>
    <n v="0"/>
    <n v="0"/>
    <n v="0"/>
    <x v="25"/>
    <n v="0"/>
    <n v="0"/>
    <n v="0"/>
    <n v="0"/>
    <n v="0"/>
    <n v="0"/>
    <n v="0"/>
    <n v="0"/>
    <n v="0"/>
    <n v="0"/>
    <n v="1"/>
    <n v="4700"/>
  </r>
  <r>
    <s v="ЗАПОРОЖЬЕ-КАМЕНСКОЕ - ЧАО &quot;ЕВРАЗ ЮЖКОКС&quot;"/>
    <x v="1"/>
    <x v="7"/>
    <x v="1"/>
    <n v="0"/>
    <n v="0"/>
    <n v="0"/>
    <n v="33.5"/>
    <n v="0"/>
    <n v="0"/>
    <n v="0"/>
    <n v="0"/>
    <n v="0"/>
    <n v="0"/>
    <n v="0"/>
    <n v="33.5"/>
    <n v="0"/>
    <n v="0"/>
    <n v="0"/>
    <n v="0"/>
    <n v="0"/>
    <n v="0"/>
    <n v="0"/>
    <n v="0"/>
    <x v="26"/>
    <n v="0"/>
    <n v="0"/>
    <n v="0"/>
    <n v="0"/>
    <n v="0"/>
    <n v="0"/>
    <n v="0"/>
    <n v="0"/>
    <n v="0"/>
    <n v="0"/>
    <n v="0"/>
    <n v="4616.1499999999996"/>
  </r>
  <r>
    <m/>
    <x v="1"/>
    <x v="4"/>
    <x v="0"/>
    <n v="0"/>
    <n v="0"/>
    <n v="0"/>
    <n v="0"/>
    <n v="0"/>
    <n v="0"/>
    <n v="0"/>
    <n v="0"/>
    <n v="0"/>
    <n v="0"/>
    <n v="0"/>
    <n v="0"/>
    <n v="33.5"/>
    <n v="0"/>
    <n v="0"/>
    <n v="33.5"/>
    <n v="0"/>
    <n v="1.5"/>
    <n v="0"/>
    <n v="0"/>
    <x v="27"/>
    <n v="0"/>
    <n v="0"/>
    <n v="0"/>
    <n v="0"/>
    <n v="0"/>
    <n v="0"/>
    <n v="0"/>
    <n v="0"/>
    <n v="0"/>
    <n v="0"/>
    <n v="33.5"/>
    <n v="7020"/>
  </r>
  <r>
    <s v="СМЫЧКА - АО &quot;ЕВРАЗ Нижнетагильский металлургический комбинат&quot;"/>
    <x v="1"/>
    <x v="4"/>
    <x v="1"/>
    <n v="0"/>
    <n v="0"/>
    <n v="0"/>
    <n v="0"/>
    <n v="0"/>
    <n v="0"/>
    <n v="0"/>
    <n v="0"/>
    <n v="0"/>
    <n v="0"/>
    <n v="0"/>
    <n v="0"/>
    <n v="33.5"/>
    <n v="0"/>
    <n v="0"/>
    <n v="33.5"/>
    <n v="0"/>
    <n v="0"/>
    <n v="0"/>
    <n v="0"/>
    <x v="28"/>
    <n v="0"/>
    <n v="0"/>
    <n v="0"/>
    <n v="0"/>
    <n v="0"/>
    <n v="0"/>
    <n v="0"/>
    <n v="0"/>
    <n v="0"/>
    <n v="0"/>
    <n v="33.5"/>
    <n v="6981.3"/>
  </r>
  <r>
    <s v="РАЗРЕЗ - АО разрез &quot;Шестаки&quot;"/>
    <x v="1"/>
    <x v="9"/>
    <x v="0"/>
    <n v="4.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29"/>
    <n v="0"/>
    <n v="0"/>
    <n v="0"/>
    <n v="0"/>
    <n v="0"/>
    <n v="0"/>
    <n v="0"/>
    <n v="0"/>
    <n v="0"/>
    <n v="0"/>
    <n v="0"/>
    <n v="304.5"/>
  </r>
  <r>
    <s v="НОВОКУЗНЕЦК-СЕВЕРНЫЙ - АО &quot;ЕВРАЗ Объединенный Западно-Сибирский металлургический комбинат&quot;"/>
    <x v="1"/>
    <x v="9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30"/>
    <n v="0"/>
    <n v="0"/>
    <n v="0"/>
    <n v="0"/>
    <n v="0"/>
    <n v="0"/>
    <n v="0"/>
    <n v="0"/>
    <n v="0"/>
    <n v="0"/>
    <n v="0"/>
    <n v="0"/>
  </r>
  <r>
    <s v="СПИЧЕНКОВО - ООО &quot;Разрез &quot;Березовский&quot;"/>
    <x v="1"/>
    <x v="6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30"/>
    <n v="0"/>
    <n v="0"/>
    <n v="0"/>
    <n v="0"/>
    <n v="0"/>
    <n v="0"/>
    <n v="0"/>
    <n v="0"/>
    <n v="0"/>
    <n v="0"/>
    <n v="0"/>
    <n v="0"/>
  </r>
  <r>
    <s v="ДИЕВКА - ЧАО &quot;ЕВРАЗ ДНЕПРОВСКИЙ МЕТАЛЛУРГИЧЕСКИЙ ЗАВОД&quot;"/>
    <x v="1"/>
    <x v="6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30"/>
    <n v="0"/>
    <n v="0"/>
    <n v="0"/>
    <n v="0"/>
    <n v="0"/>
    <n v="0"/>
    <n v="0"/>
    <n v="0"/>
    <n v="0"/>
    <n v="0"/>
    <n v="0"/>
    <n v="0"/>
  </r>
  <r>
    <m/>
    <x v="1"/>
    <x v="7"/>
    <x v="0"/>
    <n v="0"/>
    <n v="0"/>
    <n v="0"/>
    <n v="0"/>
    <n v="0"/>
    <n v="0"/>
    <n v="0"/>
    <n v="0"/>
    <n v="0"/>
    <n v="0"/>
    <n v="0"/>
    <n v="0"/>
    <n v="0"/>
    <n v="35"/>
    <n v="0"/>
    <n v="0"/>
    <n v="0"/>
    <n v="0"/>
    <n v="0"/>
    <n v="0"/>
    <x v="31"/>
    <n v="0"/>
    <n v="0"/>
    <n v="0"/>
    <n v="0"/>
    <n v="0"/>
    <n v="0"/>
    <n v="0"/>
    <n v="0"/>
    <n v="0"/>
    <n v="0"/>
    <n v="0"/>
    <n v="2325"/>
  </r>
  <r>
    <s v="ЗАПОРОЖЬЕ-КАМЕНСКОЕ - ЧАО &quot;ЕВРАЗ ЮЖКОКС&quot;"/>
    <x v="1"/>
    <x v="7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30"/>
    <n v="0"/>
    <n v="0"/>
    <n v="0"/>
    <n v="0"/>
    <n v="0"/>
    <n v="0"/>
    <n v="0"/>
    <n v="0"/>
    <n v="0"/>
    <n v="0"/>
    <n v="0"/>
    <n v="0"/>
  </r>
  <r>
    <m/>
    <x v="1"/>
    <x v="4"/>
    <x v="0"/>
    <n v="0"/>
    <n v="0"/>
    <n v="0"/>
    <n v="0"/>
    <n v="0"/>
    <n v="0"/>
    <n v="34"/>
    <n v="0"/>
    <n v="0"/>
    <n v="0"/>
    <n v="0"/>
    <n v="0"/>
    <n v="34"/>
    <n v="0"/>
    <n v="0"/>
    <n v="0"/>
    <n v="0"/>
    <n v="0"/>
    <n v="34.5"/>
    <n v="0"/>
    <x v="32"/>
    <n v="0"/>
    <n v="0.5"/>
    <n v="34.5"/>
    <n v="0"/>
    <n v="0"/>
    <n v="0.5"/>
    <n v="0"/>
    <n v="0"/>
    <n v="0"/>
    <n v="0"/>
    <n v="0"/>
    <n v="9300"/>
  </r>
  <r>
    <s v="СМЫЧКА - АО &quot;ЕВРАЗ Нижнетагильский металлургический комбинат&quot;"/>
    <x v="1"/>
    <x v="4"/>
    <x v="1"/>
    <n v="0"/>
    <n v="0"/>
    <n v="0"/>
    <n v="0"/>
    <n v="0"/>
    <n v="0"/>
    <n v="34"/>
    <n v="0"/>
    <n v="0"/>
    <n v="0"/>
    <n v="0"/>
    <n v="0"/>
    <n v="34"/>
    <n v="0"/>
    <n v="0"/>
    <n v="0"/>
    <n v="0"/>
    <n v="0"/>
    <n v="34"/>
    <n v="0"/>
    <x v="33"/>
    <n v="0"/>
    <n v="0"/>
    <n v="34"/>
    <n v="0"/>
    <n v="0"/>
    <n v="0"/>
    <n v="0"/>
    <n v="0"/>
    <n v="0"/>
    <n v="0"/>
    <n v="0"/>
    <n v="9316.4500000000007"/>
  </r>
  <r>
    <m/>
    <x v="1"/>
    <x v="4"/>
    <x v="0"/>
    <n v="0"/>
    <n v="0"/>
    <n v="0"/>
    <n v="0"/>
    <n v="0"/>
    <n v="0"/>
    <n v="34"/>
    <n v="0"/>
    <n v="0"/>
    <n v="0"/>
    <n v="0"/>
    <n v="0"/>
    <n v="34"/>
    <n v="0"/>
    <n v="0"/>
    <n v="0"/>
    <n v="0"/>
    <n v="0"/>
    <n v="34.5"/>
    <n v="0"/>
    <x v="32"/>
    <n v="0"/>
    <n v="0.5"/>
    <n v="34.5"/>
    <n v="0"/>
    <n v="0"/>
    <n v="0.5"/>
    <n v="0"/>
    <n v="0"/>
    <n v="0"/>
    <n v="0"/>
    <n v="0"/>
    <n v="9300"/>
  </r>
  <r>
    <s v="СМЫЧКА - АО &quot;ЕВРАЗ Нижнетагильский металлургический комбинат&quot;"/>
    <x v="1"/>
    <x v="4"/>
    <x v="1"/>
    <n v="0"/>
    <n v="0"/>
    <n v="0"/>
    <n v="0"/>
    <n v="0"/>
    <n v="0"/>
    <n v="34"/>
    <n v="0"/>
    <n v="0"/>
    <n v="0"/>
    <n v="0"/>
    <n v="0"/>
    <n v="34"/>
    <n v="0"/>
    <n v="0"/>
    <n v="0"/>
    <n v="0"/>
    <n v="0"/>
    <n v="34"/>
    <n v="0"/>
    <x v="33"/>
    <n v="0"/>
    <n v="0"/>
    <n v="34"/>
    <n v="0"/>
    <n v="0"/>
    <n v="0"/>
    <n v="0"/>
    <n v="0"/>
    <n v="0"/>
    <n v="0"/>
    <n v="0"/>
    <n v="9316.450000000000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5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2">
  <location ref="A5:L11" firstHeaderRow="1" firstDataRow="2" firstDataCol="1"/>
  <pivotFields count="37">
    <pivotField showAll="0"/>
    <pivotField axis="axisRow" showAll="0">
      <items count="3">
        <item x="0"/>
        <item sd="0" x="1"/>
        <item t="default"/>
      </items>
    </pivotField>
    <pivotField axis="axisCol" showAll="0">
      <items count="11">
        <item x="0"/>
        <item x="6"/>
        <item x="9"/>
        <item x="8"/>
        <item x="1"/>
        <item x="4"/>
        <item x="5"/>
        <item x="2"/>
        <item x="3"/>
        <item x="7"/>
        <item t="default"/>
      </items>
    </pivotField>
    <pivotField axis="axisRow" multipleItemSelectionAllowed="1" showAll="0">
      <items count="3">
        <item x="0"/>
        <item x="1"/>
        <item t="default"/>
      </items>
    </pivotField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dataField="1" showAll="0">
      <items count="35">
        <item x="6"/>
        <item x="29"/>
        <item x="21"/>
        <item x="31"/>
        <item x="13"/>
        <item x="3"/>
        <item x="11"/>
        <item x="26"/>
        <item x="25"/>
        <item x="19"/>
        <item x="28"/>
        <item x="1"/>
        <item x="18"/>
        <item x="0"/>
        <item x="24"/>
        <item x="20"/>
        <item x="27"/>
        <item x="2"/>
        <item x="32"/>
        <item x="33"/>
        <item x="12"/>
        <item x="17"/>
        <item x="16"/>
        <item x="14"/>
        <item x="15"/>
        <item x="4"/>
        <item x="5"/>
        <item x="23"/>
        <item x="22"/>
        <item x="8"/>
        <item x="7"/>
        <item x="9"/>
        <item x="10"/>
        <item x="30"/>
        <item t="default"/>
      </items>
    </pivotField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showAll="0"/>
  </pivotFields>
  <rowFields count="2">
    <field x="1"/>
    <field x="3"/>
  </rowFields>
  <rowItems count="5">
    <i>
      <x/>
    </i>
    <i r="1">
      <x/>
    </i>
    <i r="1">
      <x v="1"/>
    </i>
    <i>
      <x v="1"/>
    </i>
    <i t="grand">
      <x/>
    </i>
  </rowItems>
  <colFields count="1">
    <field x="2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Сумма по полю По 20 мартаб тонн" fld="24" baseField="1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4"/>
  <sheetViews>
    <sheetView topLeftCell="A7" workbookViewId="0">
      <selection activeCell="A10" sqref="A10"/>
    </sheetView>
  </sheetViews>
  <sheetFormatPr defaultRowHeight="15" x14ac:dyDescent="0.25"/>
  <sheetData>
    <row r="2" spans="1:18" x14ac:dyDescent="0.25">
      <c r="A2" s="27" t="s">
        <v>96</v>
      </c>
    </row>
    <row r="3" spans="1:18" x14ac:dyDescent="0.25">
      <c r="A3" t="s">
        <v>106</v>
      </c>
    </row>
    <row r="4" spans="1:18" ht="33" customHeight="1" x14ac:dyDescent="0.25">
      <c r="A4" s="37" t="s">
        <v>104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x14ac:dyDescent="0.25">
      <c r="A5" t="s">
        <v>98</v>
      </c>
    </row>
    <row r="6" spans="1:18" x14ac:dyDescent="0.25">
      <c r="A6" t="s">
        <v>99</v>
      </c>
    </row>
    <row r="8" spans="1:18" x14ac:dyDescent="0.25">
      <c r="A8" s="27" t="s">
        <v>97</v>
      </c>
    </row>
    <row r="9" spans="1:18" x14ac:dyDescent="0.25">
      <c r="A9" t="s">
        <v>105</v>
      </c>
    </row>
    <row r="10" spans="1:18" x14ac:dyDescent="0.25">
      <c r="A10" t="s">
        <v>100</v>
      </c>
    </row>
    <row r="12" spans="1:18" x14ac:dyDescent="0.25">
      <c r="A12" s="27" t="s">
        <v>101</v>
      </c>
    </row>
    <row r="13" spans="1:18" x14ac:dyDescent="0.25">
      <c r="A13" t="s">
        <v>102</v>
      </c>
    </row>
    <row r="14" spans="1:18" x14ac:dyDescent="0.25">
      <c r="A14" t="s">
        <v>103</v>
      </c>
    </row>
  </sheetData>
  <mergeCells count="1">
    <mergeCell ref="A4:R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16"/>
  <sheetViews>
    <sheetView tabSelected="1" workbookViewId="0">
      <selection activeCell="B16" sqref="B16"/>
    </sheetView>
  </sheetViews>
  <sheetFormatPr defaultRowHeight="15" x14ac:dyDescent="0.25"/>
  <cols>
    <col min="1" max="1" width="33.28515625" customWidth="1"/>
    <col min="2" max="2" width="20.85546875" bestFit="1" customWidth="1"/>
    <col min="3" max="4" width="8.28515625" customWidth="1"/>
    <col min="5" max="5" width="12" customWidth="1"/>
    <col min="6" max="6" width="15.42578125" customWidth="1"/>
    <col min="7" max="7" width="12" customWidth="1"/>
    <col min="8" max="8" width="14" customWidth="1"/>
    <col min="9" max="9" width="16" customWidth="1"/>
    <col min="10" max="10" width="17" customWidth="1"/>
    <col min="11" max="11" width="8.5703125" customWidth="1"/>
    <col min="12" max="12" width="12" customWidth="1"/>
  </cols>
  <sheetData>
    <row r="5" spans="1:12" x14ac:dyDescent="0.25">
      <c r="A5" s="29" t="s">
        <v>111</v>
      </c>
      <c r="B5" s="29" t="s">
        <v>109</v>
      </c>
    </row>
    <row r="6" spans="1:12" x14ac:dyDescent="0.25">
      <c r="A6" s="29" t="s">
        <v>107</v>
      </c>
      <c r="B6" t="s">
        <v>51</v>
      </c>
      <c r="C6" t="s">
        <v>74</v>
      </c>
      <c r="D6" t="s">
        <v>58</v>
      </c>
      <c r="E6" t="s">
        <v>57</v>
      </c>
      <c r="F6" t="s">
        <v>54</v>
      </c>
      <c r="G6" t="s">
        <v>61</v>
      </c>
      <c r="H6" t="s">
        <v>69</v>
      </c>
      <c r="I6" t="s">
        <v>59</v>
      </c>
      <c r="J6" t="s">
        <v>60</v>
      </c>
      <c r="K6" t="s">
        <v>75</v>
      </c>
      <c r="L6" t="s">
        <v>108</v>
      </c>
    </row>
    <row r="7" spans="1:12" x14ac:dyDescent="0.25">
      <c r="A7" s="30" t="s">
        <v>43</v>
      </c>
      <c r="B7" s="31">
        <v>9348.9500000000007</v>
      </c>
      <c r="C7" s="31"/>
      <c r="D7" s="31"/>
      <c r="E7" s="31"/>
      <c r="F7" s="31">
        <v>8384.5517241379312</v>
      </c>
      <c r="G7" s="31">
        <v>51407.778124999997</v>
      </c>
      <c r="H7" s="31">
        <v>69083.086179217746</v>
      </c>
      <c r="I7" s="31">
        <v>39745.35736377025</v>
      </c>
      <c r="J7" s="31">
        <v>11252.057635135136</v>
      </c>
      <c r="K7" s="31"/>
      <c r="L7" s="31">
        <v>189221.78102726105</v>
      </c>
    </row>
    <row r="8" spans="1:12" x14ac:dyDescent="0.25">
      <c r="A8" s="33" t="s">
        <v>1</v>
      </c>
      <c r="B8" s="31">
        <v>4692</v>
      </c>
      <c r="C8" s="31"/>
      <c r="D8" s="31"/>
      <c r="E8" s="31"/>
      <c r="F8" s="31">
        <v>5071.5</v>
      </c>
      <c r="G8" s="31">
        <v>25806</v>
      </c>
      <c r="H8" s="31">
        <v>31602</v>
      </c>
      <c r="I8" s="31">
        <v>18802.5</v>
      </c>
      <c r="J8" s="31">
        <v>4243.5</v>
      </c>
      <c r="K8" s="31"/>
      <c r="L8" s="31">
        <v>90217.5</v>
      </c>
    </row>
    <row r="9" spans="1:12" x14ac:dyDescent="0.25">
      <c r="A9" s="33" t="s">
        <v>2</v>
      </c>
      <c r="B9" s="31">
        <v>4656.95</v>
      </c>
      <c r="C9" s="31"/>
      <c r="D9" s="31"/>
      <c r="E9" s="31"/>
      <c r="F9" s="31">
        <v>3313.0517241379312</v>
      </c>
      <c r="G9" s="31">
        <v>25601.778124999997</v>
      </c>
      <c r="H9" s="31">
        <v>37481.086179217746</v>
      </c>
      <c r="I9" s="31">
        <v>20942.85736377025</v>
      </c>
      <c r="J9" s="31">
        <v>7008.5576351351356</v>
      </c>
      <c r="K9" s="31"/>
      <c r="L9" s="31">
        <v>99004.281027261051</v>
      </c>
    </row>
    <row r="10" spans="1:12" x14ac:dyDescent="0.25">
      <c r="A10" s="30" t="s">
        <v>46</v>
      </c>
      <c r="B10" s="31"/>
      <c r="C10" s="31" t="e">
        <v>#DIV/0!</v>
      </c>
      <c r="D10" s="31" t="e">
        <v>#DIV/0!</v>
      </c>
      <c r="E10" s="31">
        <v>63451.614892852565</v>
      </c>
      <c r="F10" s="31"/>
      <c r="G10" s="31">
        <v>79414.676860091859</v>
      </c>
      <c r="H10" s="31"/>
      <c r="I10" s="31"/>
      <c r="J10" s="31"/>
      <c r="K10" s="31" t="e">
        <v>#DIV/0!</v>
      </c>
      <c r="L10" s="31" t="e">
        <v>#DIV/0!</v>
      </c>
    </row>
    <row r="11" spans="1:12" x14ac:dyDescent="0.25">
      <c r="A11" s="30" t="s">
        <v>108</v>
      </c>
      <c r="B11" s="31">
        <v>9348.9500000000007</v>
      </c>
      <c r="C11" s="31" t="e">
        <v>#DIV/0!</v>
      </c>
      <c r="D11" s="31" t="e">
        <v>#DIV/0!</v>
      </c>
      <c r="E11" s="31">
        <v>63451.614892852565</v>
      </c>
      <c r="F11" s="31">
        <v>8384.5517241379312</v>
      </c>
      <c r="G11" s="31">
        <v>130822.45498509186</v>
      </c>
      <c r="H11" s="31">
        <v>69083.086179217746</v>
      </c>
      <c r="I11" s="31">
        <v>39745.35736377025</v>
      </c>
      <c r="J11" s="31">
        <v>11252.057635135136</v>
      </c>
      <c r="K11" s="31" t="e">
        <v>#DIV/0!</v>
      </c>
      <c r="L11" s="31" t="e">
        <v>#DIV/0!</v>
      </c>
    </row>
    <row r="14" spans="1:12" x14ac:dyDescent="0.25">
      <c r="A14" s="34" t="s">
        <v>1</v>
      </c>
      <c r="B14" s="32">
        <v>4692</v>
      </c>
      <c r="C14" s="32"/>
      <c r="D14" s="32"/>
      <c r="E14" s="32"/>
      <c r="F14" s="32">
        <v>5071.5</v>
      </c>
      <c r="G14" s="32">
        <v>25806</v>
      </c>
      <c r="H14" s="32">
        <v>31602</v>
      </c>
      <c r="I14" s="32">
        <v>18802.5</v>
      </c>
      <c r="J14" s="32">
        <v>4243.5</v>
      </c>
      <c r="K14" s="32"/>
    </row>
    <row r="15" spans="1:12" x14ac:dyDescent="0.25">
      <c r="A15" s="34" t="s">
        <v>2</v>
      </c>
      <c r="B15" s="32">
        <v>4656.95</v>
      </c>
      <c r="C15" s="32"/>
      <c r="D15" s="32"/>
      <c r="E15" s="32"/>
      <c r="F15" s="32">
        <v>3313.0517241379312</v>
      </c>
      <c r="G15" s="32">
        <v>25601.778124999997</v>
      </c>
      <c r="H15" s="32">
        <v>37481.086179217746</v>
      </c>
      <c r="I15" s="32">
        <v>20942.85736377025</v>
      </c>
      <c r="J15" s="32">
        <v>7008.5576351351356</v>
      </c>
      <c r="K15" s="32"/>
    </row>
    <row r="16" spans="1:12" x14ac:dyDescent="0.25">
      <c r="B16">
        <v>-35.050000000000182</v>
      </c>
      <c r="F16">
        <v>-1758.4482758620688</v>
      </c>
      <c r="G16">
        <v>-204.22187500000291</v>
      </c>
      <c r="H16">
        <v>5879.0861792177457</v>
      </c>
      <c r="I16">
        <v>2140.3573637702502</v>
      </c>
      <c r="J16">
        <v>2765.0576351351356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K47"/>
  <sheetViews>
    <sheetView topLeftCell="C1" zoomScale="70" zoomScaleNormal="70" workbookViewId="0">
      <selection activeCell="C3" sqref="C3:Y15"/>
    </sheetView>
  </sheetViews>
  <sheetFormatPr defaultRowHeight="15" x14ac:dyDescent="0.25"/>
  <cols>
    <col min="1" max="1" width="49.85546875" customWidth="1"/>
    <col min="2" max="2" width="15.85546875" bestFit="1" customWidth="1"/>
    <col min="3" max="3" width="18.140625" bestFit="1" customWidth="1"/>
    <col min="25" max="25" width="9.140625" style="35"/>
    <col min="37" max="37" width="21.140625" customWidth="1"/>
  </cols>
  <sheetData>
    <row r="1" spans="1:37" ht="15.75" thickBot="1" x14ac:dyDescent="0.3">
      <c r="A1" t="s">
        <v>93</v>
      </c>
      <c r="B1" t="s">
        <v>112</v>
      </c>
      <c r="C1" t="s">
        <v>113</v>
      </c>
      <c r="D1" t="s">
        <v>94</v>
      </c>
      <c r="E1" s="28">
        <v>42795</v>
      </c>
      <c r="F1" s="28">
        <v>42796</v>
      </c>
      <c r="G1" s="28">
        <v>42797</v>
      </c>
      <c r="H1" s="28">
        <v>42798</v>
      </c>
      <c r="I1" s="28">
        <v>42799</v>
      </c>
      <c r="J1" s="28">
        <v>42800</v>
      </c>
      <c r="K1" s="28">
        <v>42801</v>
      </c>
      <c r="L1" s="28">
        <v>42802</v>
      </c>
      <c r="M1" s="28">
        <v>42803</v>
      </c>
      <c r="N1" s="28">
        <v>42804</v>
      </c>
      <c r="O1" s="28">
        <v>42805</v>
      </c>
      <c r="P1" s="28">
        <v>42806</v>
      </c>
      <c r="Q1" s="28">
        <v>42807</v>
      </c>
      <c r="R1" s="28">
        <v>42808</v>
      </c>
      <c r="S1" s="28">
        <v>42809</v>
      </c>
      <c r="T1" s="28">
        <v>42810</v>
      </c>
      <c r="U1" s="28">
        <v>42811</v>
      </c>
      <c r="V1" s="28">
        <v>42812</v>
      </c>
      <c r="W1" s="28">
        <v>42813</v>
      </c>
      <c r="X1" s="28">
        <v>42814</v>
      </c>
      <c r="Y1" s="35" t="s">
        <v>110</v>
      </c>
      <c r="Z1" s="28">
        <v>42815</v>
      </c>
      <c r="AA1" s="28">
        <v>42816</v>
      </c>
      <c r="AB1" s="28">
        <v>42817</v>
      </c>
      <c r="AC1" s="28">
        <v>42818</v>
      </c>
      <c r="AD1" s="28">
        <v>42819</v>
      </c>
      <c r="AE1" s="28">
        <v>42820</v>
      </c>
      <c r="AF1" s="28">
        <v>42821</v>
      </c>
      <c r="AG1" s="28">
        <v>42822</v>
      </c>
      <c r="AH1" s="28">
        <v>42823</v>
      </c>
      <c r="AI1" s="28">
        <v>42824</v>
      </c>
      <c r="AJ1" s="28">
        <v>42825</v>
      </c>
      <c r="AK1" t="s">
        <v>95</v>
      </c>
    </row>
    <row r="2" spans="1:37" ht="26.25" hidden="1" thickBot="1" x14ac:dyDescent="0.3">
      <c r="A2" s="17" t="s">
        <v>3</v>
      </c>
      <c r="B2" s="17" t="s">
        <v>43</v>
      </c>
      <c r="C2" s="17" t="s">
        <v>51</v>
      </c>
      <c r="D2" s="18" t="s">
        <v>1</v>
      </c>
      <c r="E2" s="19">
        <v>0</v>
      </c>
      <c r="F2" s="20">
        <v>0</v>
      </c>
      <c r="G2" s="20">
        <v>0</v>
      </c>
      <c r="H2" s="20">
        <v>0</v>
      </c>
      <c r="I2" s="20">
        <v>0</v>
      </c>
      <c r="J2" s="20">
        <v>0</v>
      </c>
      <c r="K2" s="21">
        <v>0</v>
      </c>
      <c r="L2" s="20">
        <v>0</v>
      </c>
      <c r="M2" s="20">
        <v>0</v>
      </c>
      <c r="N2" s="20">
        <v>0</v>
      </c>
      <c r="O2" s="20">
        <v>0</v>
      </c>
      <c r="P2" s="20">
        <v>0</v>
      </c>
      <c r="Q2" s="20">
        <v>0</v>
      </c>
      <c r="R2" s="20">
        <v>0</v>
      </c>
      <c r="S2" s="20">
        <v>0</v>
      </c>
      <c r="T2" s="20">
        <v>34</v>
      </c>
      <c r="U2" s="20">
        <v>0</v>
      </c>
      <c r="V2" s="20">
        <v>0</v>
      </c>
      <c r="W2" s="20">
        <v>34</v>
      </c>
      <c r="X2" s="20">
        <v>0</v>
      </c>
      <c r="Y2" s="36">
        <v>4692</v>
      </c>
      <c r="Z2" s="20">
        <v>0</v>
      </c>
      <c r="AA2" s="22">
        <v>0</v>
      </c>
      <c r="AB2" s="20">
        <v>0</v>
      </c>
      <c r="AC2" s="20">
        <v>34</v>
      </c>
      <c r="AD2" s="20">
        <v>0</v>
      </c>
      <c r="AE2" s="20">
        <v>0</v>
      </c>
      <c r="AF2" s="20">
        <v>34</v>
      </c>
      <c r="AG2" s="21">
        <v>0</v>
      </c>
      <c r="AH2" s="21">
        <v>0</v>
      </c>
      <c r="AI2" s="20">
        <v>0</v>
      </c>
      <c r="AJ2" s="26">
        <v>0</v>
      </c>
      <c r="AK2" s="23">
        <v>9384</v>
      </c>
    </row>
    <row r="3" spans="1:37" ht="15.75" thickBot="1" x14ac:dyDescent="0.3">
      <c r="A3" s="10" t="s">
        <v>20</v>
      </c>
      <c r="B3" s="17" t="s">
        <v>43</v>
      </c>
      <c r="C3" s="17" t="s">
        <v>51</v>
      </c>
      <c r="D3" s="11" t="s">
        <v>2</v>
      </c>
      <c r="E3" s="12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34</v>
      </c>
      <c r="U3" s="13">
        <v>0</v>
      </c>
      <c r="V3" s="13">
        <v>0</v>
      </c>
      <c r="W3" s="13">
        <v>34</v>
      </c>
      <c r="X3" s="13">
        <v>0</v>
      </c>
      <c r="Y3" s="36">
        <v>4656.95</v>
      </c>
      <c r="Z3" s="13">
        <v>0</v>
      </c>
      <c r="AA3" s="13">
        <v>0</v>
      </c>
      <c r="AB3" s="13">
        <v>0</v>
      </c>
      <c r="AC3" s="13">
        <v>34</v>
      </c>
      <c r="AD3" s="13">
        <v>0</v>
      </c>
      <c r="AE3" s="13">
        <v>0</v>
      </c>
      <c r="AF3" s="13">
        <v>0</v>
      </c>
      <c r="AG3" s="14">
        <v>0</v>
      </c>
      <c r="AH3" s="14">
        <v>0</v>
      </c>
      <c r="AI3" s="14">
        <v>34</v>
      </c>
      <c r="AJ3" s="15">
        <v>0</v>
      </c>
      <c r="AK3" s="16">
        <v>9313.9</v>
      </c>
    </row>
    <row r="4" spans="1:37" ht="15.75" hidden="1" thickBot="1" x14ac:dyDescent="0.3">
      <c r="A4" s="1"/>
      <c r="B4" s="17" t="s">
        <v>43</v>
      </c>
      <c r="C4" s="17" t="s">
        <v>54</v>
      </c>
      <c r="D4" s="2" t="s">
        <v>1</v>
      </c>
      <c r="E4" s="3">
        <v>0</v>
      </c>
      <c r="F4" s="4">
        <v>0</v>
      </c>
      <c r="G4" s="4">
        <v>0</v>
      </c>
      <c r="H4" s="4">
        <v>24.5</v>
      </c>
      <c r="I4" s="4">
        <v>24.5</v>
      </c>
      <c r="J4" s="4">
        <v>0</v>
      </c>
      <c r="K4" s="5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24.5</v>
      </c>
      <c r="X4" s="4">
        <v>0</v>
      </c>
      <c r="Y4" s="36">
        <v>5071.5</v>
      </c>
      <c r="Z4" s="4">
        <v>0</v>
      </c>
      <c r="AA4" s="6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5">
        <v>0</v>
      </c>
      <c r="AH4" s="5">
        <v>24.5</v>
      </c>
      <c r="AI4" s="4">
        <v>0</v>
      </c>
      <c r="AJ4" s="26">
        <v>0</v>
      </c>
      <c r="AK4" s="9">
        <v>6762</v>
      </c>
    </row>
    <row r="5" spans="1:37" ht="15.75" thickBot="1" x14ac:dyDescent="0.3">
      <c r="A5" s="10" t="s">
        <v>13</v>
      </c>
      <c r="B5" s="17" t="s">
        <v>43</v>
      </c>
      <c r="C5" s="17" t="s">
        <v>54</v>
      </c>
      <c r="D5" s="11" t="s">
        <v>2</v>
      </c>
      <c r="E5" s="12">
        <v>0</v>
      </c>
      <c r="F5" s="13">
        <v>0</v>
      </c>
      <c r="G5" s="13">
        <v>0</v>
      </c>
      <c r="H5" s="13">
        <v>0</v>
      </c>
      <c r="I5" s="13">
        <v>24.5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24</v>
      </c>
      <c r="V5" s="13">
        <v>0</v>
      </c>
      <c r="W5" s="13">
        <v>0</v>
      </c>
      <c r="X5" s="13">
        <v>0</v>
      </c>
      <c r="Y5" s="36">
        <v>3313.0517241379312</v>
      </c>
      <c r="Z5" s="13">
        <v>24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4">
        <v>0</v>
      </c>
      <c r="AH5" s="14">
        <v>0</v>
      </c>
      <c r="AI5" s="14">
        <v>0</v>
      </c>
      <c r="AJ5" s="15">
        <v>0</v>
      </c>
      <c r="AK5" s="16">
        <v>4952.5</v>
      </c>
    </row>
    <row r="6" spans="1:37" ht="15.75" hidden="1" thickBot="1" x14ac:dyDescent="0.3">
      <c r="A6" s="1"/>
      <c r="B6" s="17" t="s">
        <v>43</v>
      </c>
      <c r="C6" s="17" t="s">
        <v>59</v>
      </c>
      <c r="D6" s="2" t="s">
        <v>1</v>
      </c>
      <c r="E6" s="3">
        <v>0</v>
      </c>
      <c r="F6" s="4">
        <v>34.5</v>
      </c>
      <c r="G6" s="4">
        <v>0</v>
      </c>
      <c r="H6" s="4">
        <v>34</v>
      </c>
      <c r="I6" s="4">
        <v>0</v>
      </c>
      <c r="J6" s="4">
        <v>34</v>
      </c>
      <c r="K6" s="5">
        <v>0</v>
      </c>
      <c r="L6" s="4">
        <v>0</v>
      </c>
      <c r="M6" s="4">
        <v>0</v>
      </c>
      <c r="N6" s="4">
        <v>0</v>
      </c>
      <c r="O6" s="4">
        <v>34</v>
      </c>
      <c r="P6" s="4">
        <v>34</v>
      </c>
      <c r="Q6" s="4">
        <v>0</v>
      </c>
      <c r="R6" s="4">
        <v>0</v>
      </c>
      <c r="S6" s="4">
        <v>34</v>
      </c>
      <c r="T6" s="4">
        <v>0</v>
      </c>
      <c r="U6" s="4">
        <v>0</v>
      </c>
      <c r="V6" s="4">
        <v>34</v>
      </c>
      <c r="W6" s="4">
        <v>34</v>
      </c>
      <c r="X6" s="4">
        <v>0</v>
      </c>
      <c r="Y6" s="36">
        <v>18802.5</v>
      </c>
      <c r="Z6" s="4">
        <v>0</v>
      </c>
      <c r="AA6" s="6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5">
        <v>0</v>
      </c>
      <c r="AH6" s="5">
        <v>0</v>
      </c>
      <c r="AI6" s="4">
        <v>0</v>
      </c>
      <c r="AJ6" s="26">
        <v>0</v>
      </c>
      <c r="AK6" s="9">
        <v>18802.5</v>
      </c>
    </row>
    <row r="7" spans="1:37" ht="15.75" thickBot="1" x14ac:dyDescent="0.3">
      <c r="A7" s="10" t="s">
        <v>21</v>
      </c>
      <c r="B7" s="17" t="s">
        <v>43</v>
      </c>
      <c r="C7" s="17" t="s">
        <v>59</v>
      </c>
      <c r="D7" s="11" t="s">
        <v>2</v>
      </c>
      <c r="E7" s="12">
        <v>34</v>
      </c>
      <c r="F7" s="13">
        <v>34.5</v>
      </c>
      <c r="G7" s="13">
        <v>0</v>
      </c>
      <c r="H7" s="13">
        <v>34</v>
      </c>
      <c r="I7" s="13">
        <v>0</v>
      </c>
      <c r="J7" s="13">
        <v>34</v>
      </c>
      <c r="K7" s="13">
        <v>0</v>
      </c>
      <c r="L7" s="13">
        <v>0</v>
      </c>
      <c r="M7" s="13">
        <v>33.5</v>
      </c>
      <c r="N7" s="13">
        <v>0</v>
      </c>
      <c r="O7" s="13">
        <v>34</v>
      </c>
      <c r="P7" s="13">
        <v>34</v>
      </c>
      <c r="Q7" s="13">
        <v>0</v>
      </c>
      <c r="R7" s="13">
        <v>0</v>
      </c>
      <c r="S7" s="13">
        <v>34</v>
      </c>
      <c r="T7" s="13">
        <v>0</v>
      </c>
      <c r="U7" s="13">
        <v>0</v>
      </c>
      <c r="V7" s="13">
        <v>0</v>
      </c>
      <c r="W7" s="13">
        <v>33.5</v>
      </c>
      <c r="X7" s="13">
        <v>0</v>
      </c>
      <c r="Y7" s="36">
        <v>20942.85736377025</v>
      </c>
      <c r="Z7" s="13">
        <v>34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4">
        <v>0</v>
      </c>
      <c r="AH7" s="14">
        <v>0</v>
      </c>
      <c r="AI7" s="14">
        <v>0</v>
      </c>
      <c r="AJ7" s="15">
        <v>0</v>
      </c>
      <c r="AK7" s="16">
        <v>23273.65</v>
      </c>
    </row>
    <row r="8" spans="1:37" ht="15.75" hidden="1" thickBot="1" x14ac:dyDescent="0.3">
      <c r="A8" s="1"/>
      <c r="B8" s="17" t="s">
        <v>43</v>
      </c>
      <c r="C8" s="17" t="s">
        <v>60</v>
      </c>
      <c r="D8" s="2" t="s">
        <v>1</v>
      </c>
      <c r="E8" s="3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5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36">
        <v>0</v>
      </c>
      <c r="Z8" s="4">
        <v>0</v>
      </c>
      <c r="AA8" s="6">
        <v>0</v>
      </c>
      <c r="AB8" s="4">
        <v>33.5</v>
      </c>
      <c r="AC8" s="4">
        <v>0</v>
      </c>
      <c r="AD8" s="4">
        <v>0</v>
      </c>
      <c r="AE8" s="4">
        <v>0</v>
      </c>
      <c r="AF8" s="4">
        <v>0</v>
      </c>
      <c r="AG8" s="5">
        <v>0</v>
      </c>
      <c r="AH8" s="5">
        <v>0</v>
      </c>
      <c r="AI8" s="4">
        <v>0</v>
      </c>
      <c r="AJ8" s="26">
        <v>0</v>
      </c>
      <c r="AK8" s="9">
        <v>2253</v>
      </c>
    </row>
    <row r="9" spans="1:37" ht="26.25" thickBot="1" x14ac:dyDescent="0.3">
      <c r="A9" s="10" t="s">
        <v>4</v>
      </c>
      <c r="B9" s="17" t="s">
        <v>43</v>
      </c>
      <c r="C9" s="17" t="s">
        <v>60</v>
      </c>
      <c r="D9" s="11" t="s">
        <v>2</v>
      </c>
      <c r="E9" s="12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36">
        <v>0</v>
      </c>
      <c r="Z9" s="13">
        <v>0</v>
      </c>
      <c r="AA9" s="13">
        <v>0</v>
      </c>
      <c r="AB9" s="13">
        <v>0</v>
      </c>
      <c r="AC9" s="13">
        <v>33</v>
      </c>
      <c r="AD9" s="13">
        <v>0</v>
      </c>
      <c r="AE9" s="13">
        <v>0</v>
      </c>
      <c r="AF9" s="13">
        <v>0</v>
      </c>
      <c r="AG9" s="14">
        <v>0</v>
      </c>
      <c r="AH9" s="14">
        <v>0</v>
      </c>
      <c r="AI9" s="14">
        <v>0</v>
      </c>
      <c r="AJ9" s="15">
        <v>0</v>
      </c>
      <c r="AK9" s="16">
        <v>2219</v>
      </c>
    </row>
    <row r="10" spans="1:37" ht="15.75" hidden="1" thickBot="1" x14ac:dyDescent="0.3">
      <c r="A10" s="1"/>
      <c r="B10" s="17" t="s">
        <v>43</v>
      </c>
      <c r="C10" s="17" t="s">
        <v>61</v>
      </c>
      <c r="D10" s="2" t="s">
        <v>1</v>
      </c>
      <c r="E10" s="3">
        <v>34</v>
      </c>
      <c r="F10" s="4">
        <v>34</v>
      </c>
      <c r="G10" s="4">
        <v>0</v>
      </c>
      <c r="H10" s="4">
        <v>0</v>
      </c>
      <c r="I10" s="4">
        <v>34</v>
      </c>
      <c r="J10" s="4">
        <v>34</v>
      </c>
      <c r="K10" s="5">
        <v>34</v>
      </c>
      <c r="L10" s="4">
        <v>34</v>
      </c>
      <c r="M10" s="4">
        <v>0</v>
      </c>
      <c r="N10" s="4">
        <v>34</v>
      </c>
      <c r="O10" s="4">
        <v>0</v>
      </c>
      <c r="P10" s="4">
        <v>34</v>
      </c>
      <c r="Q10" s="4">
        <v>0</v>
      </c>
      <c r="R10" s="4">
        <v>0</v>
      </c>
      <c r="S10" s="4">
        <v>0</v>
      </c>
      <c r="T10" s="4">
        <v>34</v>
      </c>
      <c r="U10" s="4">
        <v>34</v>
      </c>
      <c r="V10" s="4">
        <v>0</v>
      </c>
      <c r="W10" s="4">
        <v>0</v>
      </c>
      <c r="X10" s="4">
        <v>34</v>
      </c>
      <c r="Y10" s="36">
        <v>25806</v>
      </c>
      <c r="Z10" s="4">
        <v>0</v>
      </c>
      <c r="AA10" s="6">
        <v>34</v>
      </c>
      <c r="AB10" s="4">
        <v>0</v>
      </c>
      <c r="AC10" s="4">
        <v>0</v>
      </c>
      <c r="AD10" s="4">
        <v>34</v>
      </c>
      <c r="AE10" s="4">
        <v>34</v>
      </c>
      <c r="AF10" s="4">
        <v>0</v>
      </c>
      <c r="AG10" s="5">
        <v>34</v>
      </c>
      <c r="AH10" s="5">
        <v>34</v>
      </c>
      <c r="AI10" s="4">
        <v>34</v>
      </c>
      <c r="AJ10" s="26">
        <v>0</v>
      </c>
      <c r="AK10" s="9">
        <v>39882</v>
      </c>
    </row>
    <row r="11" spans="1:37" ht="26.25" thickBot="1" x14ac:dyDescent="0.3">
      <c r="A11" s="10" t="s">
        <v>17</v>
      </c>
      <c r="B11" s="17" t="s">
        <v>43</v>
      </c>
      <c r="C11" s="17" t="s">
        <v>61</v>
      </c>
      <c r="D11" s="11" t="s">
        <v>2</v>
      </c>
      <c r="E11" s="12">
        <v>34</v>
      </c>
      <c r="F11" s="13">
        <v>34</v>
      </c>
      <c r="G11" s="13">
        <v>0</v>
      </c>
      <c r="H11" s="13">
        <v>0</v>
      </c>
      <c r="I11" s="13">
        <v>34</v>
      </c>
      <c r="J11" s="13">
        <v>34</v>
      </c>
      <c r="K11" s="13">
        <v>34</v>
      </c>
      <c r="L11" s="13">
        <v>34</v>
      </c>
      <c r="M11" s="13">
        <v>0</v>
      </c>
      <c r="N11" s="13">
        <v>0</v>
      </c>
      <c r="O11" s="13">
        <v>34</v>
      </c>
      <c r="P11" s="13">
        <v>0</v>
      </c>
      <c r="Q11" s="13">
        <v>34</v>
      </c>
      <c r="R11" s="13">
        <v>0</v>
      </c>
      <c r="S11" s="13">
        <v>0</v>
      </c>
      <c r="T11" s="13">
        <v>34</v>
      </c>
      <c r="U11" s="13">
        <v>34</v>
      </c>
      <c r="V11" s="13">
        <v>0</v>
      </c>
      <c r="W11" s="13">
        <v>0</v>
      </c>
      <c r="X11" s="13">
        <v>34</v>
      </c>
      <c r="Y11" s="36">
        <v>25601.778124999997</v>
      </c>
      <c r="Z11" s="13">
        <v>0</v>
      </c>
      <c r="AA11" s="13">
        <v>34</v>
      </c>
      <c r="AB11" s="13">
        <v>0</v>
      </c>
      <c r="AC11" s="13">
        <v>0</v>
      </c>
      <c r="AD11" s="13">
        <v>34</v>
      </c>
      <c r="AE11" s="13">
        <v>34</v>
      </c>
      <c r="AF11" s="13">
        <v>0</v>
      </c>
      <c r="AG11" s="14">
        <v>34</v>
      </c>
      <c r="AH11" s="14">
        <v>34</v>
      </c>
      <c r="AI11" s="14">
        <v>0</v>
      </c>
      <c r="AJ11" s="15">
        <v>0</v>
      </c>
      <c r="AK11" s="16">
        <v>37238.949999999997</v>
      </c>
    </row>
    <row r="12" spans="1:37" ht="26.25" hidden="1" thickBot="1" x14ac:dyDescent="0.3">
      <c r="A12" s="1" t="s">
        <v>24</v>
      </c>
      <c r="B12" s="17" t="s">
        <v>43</v>
      </c>
      <c r="C12" s="17" t="s">
        <v>69</v>
      </c>
      <c r="D12" s="2" t="s">
        <v>1</v>
      </c>
      <c r="E12" s="3">
        <v>26</v>
      </c>
      <c r="F12" s="4">
        <v>34</v>
      </c>
      <c r="G12" s="4">
        <v>57</v>
      </c>
      <c r="H12" s="4">
        <v>0</v>
      </c>
      <c r="I12" s="4">
        <v>0</v>
      </c>
      <c r="J12" s="4">
        <v>21</v>
      </c>
      <c r="K12" s="5">
        <v>33.5</v>
      </c>
      <c r="L12" s="4">
        <v>2.5</v>
      </c>
      <c r="M12" s="4">
        <v>21</v>
      </c>
      <c r="N12" s="4">
        <v>0</v>
      </c>
      <c r="O12" s="4">
        <v>0</v>
      </c>
      <c r="P12" s="4">
        <v>23</v>
      </c>
      <c r="Q12" s="4">
        <v>16.5</v>
      </c>
      <c r="R12" s="4">
        <v>13.5</v>
      </c>
      <c r="S12" s="4">
        <v>28.5</v>
      </c>
      <c r="T12" s="4">
        <v>0</v>
      </c>
      <c r="U12" s="4">
        <v>47.5</v>
      </c>
      <c r="V12" s="4">
        <v>65</v>
      </c>
      <c r="W12" s="4">
        <v>32.5</v>
      </c>
      <c r="X12" s="4">
        <v>36.5</v>
      </c>
      <c r="Y12" s="36">
        <v>31602</v>
      </c>
      <c r="Z12" s="4">
        <v>43.5</v>
      </c>
      <c r="AA12" s="6">
        <v>18.5</v>
      </c>
      <c r="AB12" s="4">
        <v>34</v>
      </c>
      <c r="AC12" s="4">
        <v>39</v>
      </c>
      <c r="AD12" s="4">
        <v>63.5</v>
      </c>
      <c r="AE12" s="4">
        <v>33.5</v>
      </c>
      <c r="AF12" s="4">
        <v>35.5</v>
      </c>
      <c r="AG12" s="5">
        <v>35</v>
      </c>
      <c r="AH12" s="5">
        <v>0</v>
      </c>
      <c r="AI12" s="4">
        <v>34.5</v>
      </c>
      <c r="AJ12" s="26">
        <v>0.5</v>
      </c>
      <c r="AK12" s="9">
        <v>54889.5</v>
      </c>
    </row>
    <row r="13" spans="1:37" ht="26.25" thickBot="1" x14ac:dyDescent="0.3">
      <c r="A13" s="10" t="s">
        <v>3</v>
      </c>
      <c r="B13" s="17" t="s">
        <v>43</v>
      </c>
      <c r="C13" s="17" t="s">
        <v>69</v>
      </c>
      <c r="D13" s="11" t="s">
        <v>2</v>
      </c>
      <c r="E13" s="12">
        <v>33.5</v>
      </c>
      <c r="F13" s="13">
        <v>49.5</v>
      </c>
      <c r="G13" s="13">
        <v>51</v>
      </c>
      <c r="H13" s="13">
        <v>0</v>
      </c>
      <c r="I13" s="13">
        <v>0</v>
      </c>
      <c r="J13" s="13">
        <v>33.5</v>
      </c>
      <c r="K13" s="13">
        <v>33.5</v>
      </c>
      <c r="L13" s="13">
        <v>0</v>
      </c>
      <c r="M13" s="13">
        <v>33.5</v>
      </c>
      <c r="N13" s="13">
        <v>0</v>
      </c>
      <c r="O13" s="13">
        <v>0</v>
      </c>
      <c r="P13" s="13">
        <v>33.5</v>
      </c>
      <c r="Q13" s="13">
        <v>30</v>
      </c>
      <c r="R13" s="13">
        <v>30</v>
      </c>
      <c r="S13" s="13">
        <v>30</v>
      </c>
      <c r="T13" s="13">
        <v>0</v>
      </c>
      <c r="U13" s="13">
        <v>45.5</v>
      </c>
      <c r="V13" s="13">
        <v>35.5</v>
      </c>
      <c r="W13" s="13">
        <v>44.5</v>
      </c>
      <c r="X13" s="13">
        <v>54</v>
      </c>
      <c r="Y13" s="36">
        <v>37481.086179217746</v>
      </c>
      <c r="Z13" s="13">
        <v>33.5</v>
      </c>
      <c r="AA13" s="13">
        <v>17.5</v>
      </c>
      <c r="AB13" s="13">
        <v>33.5</v>
      </c>
      <c r="AC13" s="13">
        <v>33.5</v>
      </c>
      <c r="AD13" s="13">
        <v>67</v>
      </c>
      <c r="AE13" s="13">
        <v>33.5</v>
      </c>
      <c r="AF13" s="13">
        <v>33.5</v>
      </c>
      <c r="AG13" s="14">
        <v>33.5</v>
      </c>
      <c r="AH13" s="14">
        <v>0</v>
      </c>
      <c r="AI13" s="14">
        <v>33.5</v>
      </c>
      <c r="AJ13" s="15">
        <v>0</v>
      </c>
      <c r="AK13" s="16">
        <v>59725.675000000003</v>
      </c>
    </row>
    <row r="14" spans="1:37" ht="15.75" hidden="1" thickBot="1" x14ac:dyDescent="0.3">
      <c r="A14" s="1"/>
      <c r="B14" s="17" t="s">
        <v>43</v>
      </c>
      <c r="C14" s="17" t="s">
        <v>60</v>
      </c>
      <c r="D14" s="2" t="s">
        <v>1</v>
      </c>
      <c r="E14" s="3">
        <v>11.5</v>
      </c>
      <c r="F14" s="4">
        <v>0</v>
      </c>
      <c r="G14" s="4">
        <v>0</v>
      </c>
      <c r="H14" s="4">
        <v>0</v>
      </c>
      <c r="I14" s="4">
        <v>33.5</v>
      </c>
      <c r="J14" s="4">
        <v>0</v>
      </c>
      <c r="K14" s="5">
        <v>0</v>
      </c>
      <c r="L14" s="4">
        <v>16.5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36">
        <v>4243.5</v>
      </c>
      <c r="Z14" s="4">
        <v>0</v>
      </c>
      <c r="AA14" s="6">
        <v>0</v>
      </c>
      <c r="AB14" s="4">
        <v>0</v>
      </c>
      <c r="AC14" s="4">
        <v>0</v>
      </c>
      <c r="AD14" s="4">
        <v>0</v>
      </c>
      <c r="AE14" s="4">
        <v>0</v>
      </c>
      <c r="AF14" s="4">
        <v>33</v>
      </c>
      <c r="AG14" s="5">
        <v>0</v>
      </c>
      <c r="AH14" s="5">
        <v>35.5</v>
      </c>
      <c r="AI14" s="4">
        <v>0</v>
      </c>
      <c r="AJ14" s="26">
        <v>0</v>
      </c>
      <c r="AK14" s="9">
        <v>8970</v>
      </c>
    </row>
    <row r="15" spans="1:37" ht="26.25" thickBot="1" x14ac:dyDescent="0.3">
      <c r="A15" s="10" t="s">
        <v>4</v>
      </c>
      <c r="B15" s="17" t="s">
        <v>43</v>
      </c>
      <c r="C15" s="17" t="s">
        <v>60</v>
      </c>
      <c r="D15" s="11" t="s">
        <v>2</v>
      </c>
      <c r="E15" s="12">
        <v>33.5</v>
      </c>
      <c r="F15" s="13">
        <v>0</v>
      </c>
      <c r="G15" s="13">
        <v>0</v>
      </c>
      <c r="H15" s="13">
        <v>0</v>
      </c>
      <c r="I15" s="13">
        <v>33.5</v>
      </c>
      <c r="J15" s="13">
        <v>0</v>
      </c>
      <c r="K15" s="13">
        <v>0</v>
      </c>
      <c r="L15" s="13">
        <v>33.5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36">
        <v>7008.5576351351356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4">
        <v>0</v>
      </c>
      <c r="AH15" s="14">
        <v>67</v>
      </c>
      <c r="AI15" s="14">
        <v>17.5</v>
      </c>
      <c r="AJ15" s="15">
        <v>0</v>
      </c>
      <c r="AK15" s="16">
        <v>12901.325000000001</v>
      </c>
    </row>
    <row r="16" spans="1:37" ht="25.5" hidden="1" x14ac:dyDescent="0.25">
      <c r="A16" s="1" t="s">
        <v>29</v>
      </c>
      <c r="B16" s="17" t="s">
        <v>46</v>
      </c>
      <c r="C16" s="17" t="s">
        <v>74</v>
      </c>
      <c r="D16" s="2" t="s">
        <v>1</v>
      </c>
      <c r="E16" s="3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5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36">
        <v>0</v>
      </c>
      <c r="Z16" s="4">
        <v>0</v>
      </c>
      <c r="AA16" s="6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5">
        <v>0</v>
      </c>
      <c r="AH16" s="5">
        <v>0</v>
      </c>
      <c r="AI16" s="4">
        <v>34</v>
      </c>
      <c r="AJ16" s="26">
        <v>0</v>
      </c>
      <c r="AK16" s="9">
        <v>2350</v>
      </c>
    </row>
    <row r="17" spans="1:37" ht="26.25" hidden="1" thickBot="1" x14ac:dyDescent="0.3">
      <c r="A17" s="10" t="s">
        <v>10</v>
      </c>
      <c r="B17" s="17" t="s">
        <v>46</v>
      </c>
      <c r="C17" s="17" t="s">
        <v>74</v>
      </c>
      <c r="D17" s="11" t="s">
        <v>2</v>
      </c>
      <c r="E17" s="12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36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4">
        <v>0</v>
      </c>
      <c r="AH17" s="14">
        <v>0</v>
      </c>
      <c r="AI17" s="14">
        <v>0</v>
      </c>
      <c r="AJ17" s="15">
        <v>28</v>
      </c>
      <c r="AK17" s="16">
        <v>1940.25</v>
      </c>
    </row>
    <row r="18" spans="1:37" hidden="1" x14ac:dyDescent="0.25">
      <c r="A18" s="1"/>
      <c r="B18" s="17" t="s">
        <v>46</v>
      </c>
      <c r="C18" s="17" t="s">
        <v>75</v>
      </c>
      <c r="D18" s="2" t="s">
        <v>1</v>
      </c>
      <c r="E18" s="3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5">
        <v>0</v>
      </c>
      <c r="L18" s="4">
        <v>0</v>
      </c>
      <c r="M18" s="4">
        <v>34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36">
        <v>2350</v>
      </c>
      <c r="Z18" s="4">
        <v>0</v>
      </c>
      <c r="AA18" s="6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5">
        <v>0</v>
      </c>
      <c r="AH18" s="5">
        <v>0</v>
      </c>
      <c r="AI18" s="4">
        <v>0</v>
      </c>
      <c r="AJ18" s="26">
        <v>0</v>
      </c>
      <c r="AK18" s="9">
        <v>2350</v>
      </c>
    </row>
    <row r="19" spans="1:37" ht="26.25" hidden="1" thickBot="1" x14ac:dyDescent="0.3">
      <c r="A19" s="10" t="s">
        <v>11</v>
      </c>
      <c r="B19" s="17" t="s">
        <v>46</v>
      </c>
      <c r="C19" s="17" t="s">
        <v>75</v>
      </c>
      <c r="D19" s="11" t="s">
        <v>2</v>
      </c>
      <c r="E19" s="12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36">
        <v>0</v>
      </c>
      <c r="Z19" s="13">
        <v>0</v>
      </c>
      <c r="AA19" s="13">
        <v>0</v>
      </c>
      <c r="AB19" s="13">
        <v>23</v>
      </c>
      <c r="AC19" s="13">
        <v>10.5</v>
      </c>
      <c r="AD19" s="13">
        <v>0</v>
      </c>
      <c r="AE19" s="13">
        <v>0</v>
      </c>
      <c r="AF19" s="13">
        <v>0</v>
      </c>
      <c r="AG19" s="14">
        <v>0</v>
      </c>
      <c r="AH19" s="14">
        <v>0</v>
      </c>
      <c r="AI19" s="14">
        <v>0</v>
      </c>
      <c r="AJ19" s="15">
        <v>0</v>
      </c>
      <c r="AK19" s="16">
        <v>2330.9</v>
      </c>
    </row>
    <row r="20" spans="1:37" hidden="1" x14ac:dyDescent="0.25">
      <c r="A20" s="1"/>
      <c r="B20" s="17" t="s">
        <v>46</v>
      </c>
      <c r="C20" s="17" t="s">
        <v>61</v>
      </c>
      <c r="D20" s="2" t="s">
        <v>1</v>
      </c>
      <c r="E20" s="3">
        <v>0</v>
      </c>
      <c r="F20" s="4">
        <v>34</v>
      </c>
      <c r="G20" s="4">
        <v>0</v>
      </c>
      <c r="H20" s="4">
        <v>34</v>
      </c>
      <c r="I20" s="4">
        <v>0</v>
      </c>
      <c r="J20" s="4">
        <v>0</v>
      </c>
      <c r="K20" s="5">
        <v>21.5</v>
      </c>
      <c r="L20" s="4">
        <v>12.5</v>
      </c>
      <c r="M20" s="4">
        <v>0</v>
      </c>
      <c r="N20" s="4">
        <v>0</v>
      </c>
      <c r="O20" s="4">
        <v>0</v>
      </c>
      <c r="P20" s="4">
        <v>34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34</v>
      </c>
      <c r="X20" s="4">
        <v>0</v>
      </c>
      <c r="Y20" s="36">
        <v>11750.000000000002</v>
      </c>
      <c r="Z20" s="4">
        <v>0</v>
      </c>
      <c r="AA20" s="6">
        <v>0</v>
      </c>
      <c r="AB20" s="4">
        <v>0</v>
      </c>
      <c r="AC20" s="4">
        <v>0</v>
      </c>
      <c r="AD20" s="4">
        <v>21.5</v>
      </c>
      <c r="AE20" s="4">
        <v>12.5</v>
      </c>
      <c r="AF20" s="4">
        <v>0</v>
      </c>
      <c r="AG20" s="5">
        <v>0</v>
      </c>
      <c r="AH20" s="5">
        <v>0</v>
      </c>
      <c r="AI20" s="4">
        <v>0</v>
      </c>
      <c r="AJ20" s="26">
        <v>0</v>
      </c>
      <c r="AK20" s="9">
        <v>14100</v>
      </c>
    </row>
    <row r="21" spans="1:37" ht="26.25" hidden="1" thickBot="1" x14ac:dyDescent="0.3">
      <c r="A21" s="10" t="s">
        <v>17</v>
      </c>
      <c r="B21" s="17" t="s">
        <v>46</v>
      </c>
      <c r="C21" s="17" t="s">
        <v>61</v>
      </c>
      <c r="D21" s="11" t="s">
        <v>2</v>
      </c>
      <c r="E21" s="12">
        <v>0</v>
      </c>
      <c r="F21" s="13">
        <v>34</v>
      </c>
      <c r="G21" s="13">
        <v>0</v>
      </c>
      <c r="H21" s="13">
        <v>34</v>
      </c>
      <c r="I21" s="13">
        <v>0</v>
      </c>
      <c r="J21" s="13">
        <v>0</v>
      </c>
      <c r="K21" s="13">
        <v>21.5</v>
      </c>
      <c r="L21" s="13">
        <v>12.5</v>
      </c>
      <c r="M21" s="13">
        <v>0</v>
      </c>
      <c r="N21" s="13">
        <v>0</v>
      </c>
      <c r="O21" s="13">
        <v>0</v>
      </c>
      <c r="P21" s="13">
        <v>34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34</v>
      </c>
      <c r="X21" s="13">
        <v>0</v>
      </c>
      <c r="Y21" s="36">
        <v>11816.322704081633</v>
      </c>
      <c r="Z21" s="13">
        <v>0</v>
      </c>
      <c r="AA21" s="13">
        <v>0</v>
      </c>
      <c r="AB21" s="13">
        <v>0</v>
      </c>
      <c r="AC21" s="13">
        <v>0</v>
      </c>
      <c r="AD21" s="13">
        <v>21.5</v>
      </c>
      <c r="AE21" s="13">
        <v>4.5</v>
      </c>
      <c r="AF21" s="13">
        <v>0</v>
      </c>
      <c r="AG21" s="14">
        <v>0</v>
      </c>
      <c r="AH21" s="14">
        <v>0</v>
      </c>
      <c r="AI21" s="14">
        <v>0</v>
      </c>
      <c r="AJ21" s="15">
        <v>0</v>
      </c>
      <c r="AK21" s="16">
        <v>13623.525</v>
      </c>
    </row>
    <row r="22" spans="1:37" ht="25.5" hidden="1" x14ac:dyDescent="0.25">
      <c r="A22" s="1" t="s">
        <v>30</v>
      </c>
      <c r="B22" s="17" t="s">
        <v>46</v>
      </c>
      <c r="C22" s="17" t="s">
        <v>57</v>
      </c>
      <c r="D22" s="2" t="s">
        <v>1</v>
      </c>
      <c r="E22" s="3">
        <v>0</v>
      </c>
      <c r="F22" s="4">
        <v>0</v>
      </c>
      <c r="G22" s="4">
        <v>0</v>
      </c>
      <c r="H22" s="4">
        <v>34.5</v>
      </c>
      <c r="I22" s="4">
        <v>0</v>
      </c>
      <c r="J22" s="4">
        <v>0</v>
      </c>
      <c r="K22" s="5">
        <v>0</v>
      </c>
      <c r="L22" s="4">
        <v>34.5</v>
      </c>
      <c r="M22" s="4">
        <v>0</v>
      </c>
      <c r="N22" s="4">
        <v>0</v>
      </c>
      <c r="O22" s="4">
        <v>34.5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34.5</v>
      </c>
      <c r="V22" s="4">
        <v>0</v>
      </c>
      <c r="W22" s="4">
        <v>0</v>
      </c>
      <c r="X22" s="4">
        <v>0</v>
      </c>
      <c r="Y22" s="36">
        <v>9300.0701754385955</v>
      </c>
      <c r="Z22" s="4">
        <v>0</v>
      </c>
      <c r="AA22" s="6">
        <v>0</v>
      </c>
      <c r="AB22" s="4">
        <v>33</v>
      </c>
      <c r="AC22" s="4">
        <v>0</v>
      </c>
      <c r="AD22" s="4">
        <v>0</v>
      </c>
      <c r="AE22" s="4">
        <v>0</v>
      </c>
      <c r="AF22" s="4">
        <v>0</v>
      </c>
      <c r="AG22" s="5">
        <v>0</v>
      </c>
      <c r="AH22" s="5">
        <v>0</v>
      </c>
      <c r="AI22" s="4">
        <v>0</v>
      </c>
      <c r="AJ22" s="26">
        <v>0</v>
      </c>
      <c r="AK22" s="9">
        <v>11524</v>
      </c>
    </row>
    <row r="23" spans="1:37" ht="26.25" hidden="1" customHeight="1" thickBot="1" x14ac:dyDescent="0.3">
      <c r="A23" s="10" t="s">
        <v>16</v>
      </c>
      <c r="B23" s="17" t="s">
        <v>46</v>
      </c>
      <c r="C23" s="17" t="s">
        <v>57</v>
      </c>
      <c r="D23" s="11" t="s">
        <v>2</v>
      </c>
      <c r="E23" s="12">
        <v>0</v>
      </c>
      <c r="F23" s="13">
        <v>0</v>
      </c>
      <c r="G23" s="13">
        <v>0</v>
      </c>
      <c r="H23" s="13">
        <v>33.5</v>
      </c>
      <c r="I23" s="13">
        <v>0</v>
      </c>
      <c r="J23" s="13">
        <v>0</v>
      </c>
      <c r="K23" s="13">
        <v>0</v>
      </c>
      <c r="L23" s="13">
        <v>0</v>
      </c>
      <c r="M23" s="13">
        <v>33.5</v>
      </c>
      <c r="N23" s="13">
        <v>0</v>
      </c>
      <c r="O23" s="13">
        <v>0</v>
      </c>
      <c r="P23" s="13">
        <v>33.5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33.5</v>
      </c>
      <c r="W23" s="13">
        <v>0</v>
      </c>
      <c r="X23" s="13">
        <v>0</v>
      </c>
      <c r="Y23" s="36">
        <v>9291.1759999999995</v>
      </c>
      <c r="Z23" s="13">
        <v>0</v>
      </c>
      <c r="AA23" s="13">
        <v>0</v>
      </c>
      <c r="AB23" s="13">
        <v>0</v>
      </c>
      <c r="AC23" s="13">
        <v>33.5</v>
      </c>
      <c r="AD23" s="13">
        <v>0</v>
      </c>
      <c r="AE23" s="13">
        <v>0</v>
      </c>
      <c r="AF23" s="13">
        <v>0</v>
      </c>
      <c r="AG23" s="14">
        <v>0</v>
      </c>
      <c r="AH23" s="14">
        <v>0</v>
      </c>
      <c r="AI23" s="14">
        <v>0</v>
      </c>
      <c r="AJ23" s="15">
        <v>0</v>
      </c>
      <c r="AK23" s="16">
        <v>11613.97</v>
      </c>
    </row>
    <row r="24" spans="1:37" ht="25.5" hidden="1" x14ac:dyDescent="0.25">
      <c r="A24" s="1" t="s">
        <v>34</v>
      </c>
      <c r="B24" s="17" t="s">
        <v>46</v>
      </c>
      <c r="C24" s="17" t="s">
        <v>61</v>
      </c>
      <c r="D24" s="2" t="s">
        <v>1</v>
      </c>
      <c r="E24" s="3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5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34</v>
      </c>
      <c r="R24" s="4">
        <v>0</v>
      </c>
      <c r="S24" s="4">
        <v>0</v>
      </c>
      <c r="T24" s="4">
        <v>34</v>
      </c>
      <c r="U24" s="4">
        <v>0</v>
      </c>
      <c r="V24" s="4">
        <v>0</v>
      </c>
      <c r="W24" s="4">
        <v>0</v>
      </c>
      <c r="X24" s="4">
        <v>0</v>
      </c>
      <c r="Y24" s="36">
        <v>4660</v>
      </c>
      <c r="Z24" s="4">
        <v>0</v>
      </c>
      <c r="AA24" s="6">
        <v>0</v>
      </c>
      <c r="AB24" s="4">
        <v>0</v>
      </c>
      <c r="AC24" s="4">
        <v>0</v>
      </c>
      <c r="AD24" s="4">
        <v>0</v>
      </c>
      <c r="AE24" s="4">
        <v>0</v>
      </c>
      <c r="AF24" s="4">
        <v>34</v>
      </c>
      <c r="AG24" s="5">
        <v>0</v>
      </c>
      <c r="AH24" s="5">
        <v>0</v>
      </c>
      <c r="AI24" s="4">
        <v>34</v>
      </c>
      <c r="AJ24" s="26">
        <v>0</v>
      </c>
      <c r="AK24" s="9">
        <v>9320</v>
      </c>
    </row>
    <row r="25" spans="1:37" ht="51.75" hidden="1" customHeight="1" thickBot="1" x14ac:dyDescent="0.3">
      <c r="A25" s="10" t="s">
        <v>17</v>
      </c>
      <c r="B25" s="17" t="s">
        <v>46</v>
      </c>
      <c r="C25" s="17" t="s">
        <v>61</v>
      </c>
      <c r="D25" s="11" t="s">
        <v>2</v>
      </c>
      <c r="E25" s="12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34</v>
      </c>
      <c r="S25" s="13">
        <v>0</v>
      </c>
      <c r="T25" s="13">
        <v>34</v>
      </c>
      <c r="U25" s="13">
        <v>0</v>
      </c>
      <c r="V25" s="13">
        <v>0</v>
      </c>
      <c r="W25" s="13">
        <v>0</v>
      </c>
      <c r="X25" s="13">
        <v>0</v>
      </c>
      <c r="Y25" s="36">
        <v>4634.8249999999998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34</v>
      </c>
      <c r="AG25" s="14">
        <v>0</v>
      </c>
      <c r="AH25" s="14">
        <v>0</v>
      </c>
      <c r="AI25" s="14">
        <v>34</v>
      </c>
      <c r="AJ25" s="15">
        <v>0</v>
      </c>
      <c r="AK25" s="16">
        <v>9269.65</v>
      </c>
    </row>
    <row r="26" spans="1:37" hidden="1" x14ac:dyDescent="0.25">
      <c r="A26" s="1" t="s">
        <v>35</v>
      </c>
      <c r="B26" s="17" t="s">
        <v>46</v>
      </c>
      <c r="C26" s="17" t="s">
        <v>58</v>
      </c>
      <c r="D26" s="2" t="s">
        <v>1</v>
      </c>
      <c r="E26" s="3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5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34</v>
      </c>
      <c r="T26" s="4">
        <v>0</v>
      </c>
      <c r="U26" s="4">
        <v>0</v>
      </c>
      <c r="V26" s="4">
        <v>0</v>
      </c>
      <c r="W26" s="4">
        <v>0</v>
      </c>
      <c r="X26" s="4">
        <v>34</v>
      </c>
      <c r="Y26" s="36">
        <v>4700</v>
      </c>
      <c r="Z26" s="4">
        <v>0</v>
      </c>
      <c r="AA26" s="6">
        <v>0</v>
      </c>
      <c r="AB26" s="4">
        <v>0</v>
      </c>
      <c r="AC26" s="4">
        <v>0</v>
      </c>
      <c r="AD26" s="4">
        <v>0</v>
      </c>
      <c r="AE26" s="4">
        <v>0</v>
      </c>
      <c r="AF26" s="4">
        <v>34</v>
      </c>
      <c r="AG26" s="5">
        <v>0</v>
      </c>
      <c r="AH26" s="5">
        <v>0</v>
      </c>
      <c r="AI26" s="4">
        <v>0</v>
      </c>
      <c r="AJ26" s="26">
        <v>0</v>
      </c>
      <c r="AK26" s="9">
        <v>7050</v>
      </c>
    </row>
    <row r="27" spans="1:37" ht="39" hidden="1" thickBot="1" x14ac:dyDescent="0.3">
      <c r="A27" s="10" t="s">
        <v>7</v>
      </c>
      <c r="B27" s="17" t="s">
        <v>46</v>
      </c>
      <c r="C27" s="17" t="s">
        <v>58</v>
      </c>
      <c r="D27" s="11" t="s">
        <v>2</v>
      </c>
      <c r="E27" s="12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33.5</v>
      </c>
      <c r="V27" s="13">
        <v>0</v>
      </c>
      <c r="W27" s="13">
        <v>0</v>
      </c>
      <c r="X27" s="13">
        <v>0</v>
      </c>
      <c r="Y27" s="36">
        <v>2323.186641221374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4">
        <v>0</v>
      </c>
      <c r="AH27" s="14">
        <v>0</v>
      </c>
      <c r="AI27" s="14">
        <v>32</v>
      </c>
      <c r="AJ27" s="15">
        <v>0</v>
      </c>
      <c r="AK27" s="16">
        <v>4542.3500000000004</v>
      </c>
    </row>
    <row r="28" spans="1:37" hidden="1" x14ac:dyDescent="0.25">
      <c r="A28" s="1" t="s">
        <v>36</v>
      </c>
      <c r="B28" s="17" t="s">
        <v>46</v>
      </c>
      <c r="C28" s="17" t="s">
        <v>57</v>
      </c>
      <c r="D28" s="2" t="s">
        <v>1</v>
      </c>
      <c r="E28" s="3">
        <v>32</v>
      </c>
      <c r="F28" s="4">
        <v>0</v>
      </c>
      <c r="G28" s="4">
        <v>32</v>
      </c>
      <c r="H28" s="4">
        <v>0</v>
      </c>
      <c r="I28" s="4">
        <v>32</v>
      </c>
      <c r="J28" s="4">
        <v>0</v>
      </c>
      <c r="K28" s="5">
        <v>32</v>
      </c>
      <c r="L28" s="4">
        <v>0</v>
      </c>
      <c r="M28" s="4">
        <v>32</v>
      </c>
      <c r="N28" s="4">
        <v>32</v>
      </c>
      <c r="O28" s="4">
        <v>0</v>
      </c>
      <c r="P28" s="4">
        <v>32</v>
      </c>
      <c r="Q28" s="4">
        <v>0</v>
      </c>
      <c r="R28" s="4">
        <v>0</v>
      </c>
      <c r="S28" s="4">
        <v>32</v>
      </c>
      <c r="T28" s="4">
        <v>0</v>
      </c>
      <c r="U28" s="4">
        <v>32</v>
      </c>
      <c r="V28" s="4">
        <v>0</v>
      </c>
      <c r="W28" s="4">
        <v>32</v>
      </c>
      <c r="X28" s="4">
        <v>0</v>
      </c>
      <c r="Y28" s="36">
        <v>22500</v>
      </c>
      <c r="Z28" s="4">
        <v>32</v>
      </c>
      <c r="AA28" s="6">
        <v>32</v>
      </c>
      <c r="AB28" s="4">
        <v>0</v>
      </c>
      <c r="AC28" s="4">
        <v>0</v>
      </c>
      <c r="AD28" s="4">
        <v>32</v>
      </c>
      <c r="AE28" s="4">
        <v>0</v>
      </c>
      <c r="AF28" s="4">
        <v>32</v>
      </c>
      <c r="AG28" s="5">
        <v>0</v>
      </c>
      <c r="AH28" s="5">
        <v>32</v>
      </c>
      <c r="AI28" s="4">
        <v>32</v>
      </c>
      <c r="AJ28" s="26">
        <v>0</v>
      </c>
      <c r="AK28" s="9">
        <v>36000</v>
      </c>
    </row>
    <row r="29" spans="1:37" ht="39" hidden="1" thickBot="1" x14ac:dyDescent="0.3">
      <c r="A29" s="10" t="s">
        <v>16</v>
      </c>
      <c r="B29" s="17" t="s">
        <v>46</v>
      </c>
      <c r="C29" s="17" t="s">
        <v>57</v>
      </c>
      <c r="D29" s="11" t="s">
        <v>2</v>
      </c>
      <c r="E29" s="12">
        <v>32</v>
      </c>
      <c r="F29" s="13">
        <v>0</v>
      </c>
      <c r="G29" s="13">
        <v>32</v>
      </c>
      <c r="H29" s="13">
        <v>0</v>
      </c>
      <c r="I29" s="13">
        <v>0</v>
      </c>
      <c r="J29" s="13">
        <v>0</v>
      </c>
      <c r="K29" s="13">
        <v>32</v>
      </c>
      <c r="L29" s="13">
        <v>0</v>
      </c>
      <c r="M29" s="13">
        <v>0</v>
      </c>
      <c r="N29" s="13">
        <v>64</v>
      </c>
      <c r="O29" s="13">
        <v>0</v>
      </c>
      <c r="P29" s="13">
        <v>32</v>
      </c>
      <c r="Q29" s="13">
        <v>0</v>
      </c>
      <c r="R29" s="13">
        <v>32</v>
      </c>
      <c r="S29" s="13">
        <v>17</v>
      </c>
      <c r="T29" s="13">
        <v>15</v>
      </c>
      <c r="U29" s="13">
        <v>32</v>
      </c>
      <c r="V29" s="13">
        <v>0</v>
      </c>
      <c r="W29" s="13">
        <v>0</v>
      </c>
      <c r="X29" s="13">
        <v>32</v>
      </c>
      <c r="Y29" s="36">
        <v>22360.36871741397</v>
      </c>
      <c r="Z29" s="13">
        <v>0</v>
      </c>
      <c r="AA29" s="13">
        <v>0</v>
      </c>
      <c r="AB29" s="13">
        <v>32</v>
      </c>
      <c r="AC29" s="13">
        <v>32</v>
      </c>
      <c r="AD29" s="13">
        <v>31.5</v>
      </c>
      <c r="AE29" s="13">
        <v>0</v>
      </c>
      <c r="AF29" s="13">
        <v>0</v>
      </c>
      <c r="AG29" s="14">
        <v>32</v>
      </c>
      <c r="AH29" s="14">
        <v>0</v>
      </c>
      <c r="AI29" s="14">
        <v>0</v>
      </c>
      <c r="AJ29" s="15">
        <v>32</v>
      </c>
      <c r="AK29" s="16">
        <v>33505.614999999998</v>
      </c>
    </row>
    <row r="30" spans="1:37" hidden="1" x14ac:dyDescent="0.25">
      <c r="A30" s="1"/>
      <c r="B30" s="17" t="s">
        <v>46</v>
      </c>
      <c r="C30" s="17" t="s">
        <v>61</v>
      </c>
      <c r="D30" s="2" t="s">
        <v>1</v>
      </c>
      <c r="E30" s="3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5">
        <v>34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34</v>
      </c>
      <c r="V30" s="4">
        <v>0</v>
      </c>
      <c r="W30" s="4">
        <v>0</v>
      </c>
      <c r="X30" s="4">
        <v>0</v>
      </c>
      <c r="Y30" s="36">
        <v>4700</v>
      </c>
      <c r="Z30" s="4">
        <v>0</v>
      </c>
      <c r="AA30" s="6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5">
        <v>0</v>
      </c>
      <c r="AH30" s="5">
        <v>0</v>
      </c>
      <c r="AI30" s="4">
        <v>0</v>
      </c>
      <c r="AJ30" s="26">
        <v>0</v>
      </c>
      <c r="AK30" s="9">
        <v>4700</v>
      </c>
    </row>
    <row r="31" spans="1:37" ht="26.25" hidden="1" thickBot="1" x14ac:dyDescent="0.3">
      <c r="A31" s="10" t="s">
        <v>17</v>
      </c>
      <c r="B31" s="17" t="s">
        <v>46</v>
      </c>
      <c r="C31" s="17" t="s">
        <v>61</v>
      </c>
      <c r="D31" s="11" t="s">
        <v>2</v>
      </c>
      <c r="E31" s="12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33.5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33</v>
      </c>
      <c r="V31" s="13">
        <v>0</v>
      </c>
      <c r="W31" s="13">
        <v>0</v>
      </c>
      <c r="X31" s="13">
        <v>0</v>
      </c>
      <c r="Y31" s="36">
        <v>4695.0249999999996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4">
        <v>0</v>
      </c>
      <c r="AH31" s="14">
        <v>0</v>
      </c>
      <c r="AI31" s="14">
        <v>0</v>
      </c>
      <c r="AJ31" s="15">
        <v>0</v>
      </c>
      <c r="AK31" s="16">
        <v>4695.0249999999996</v>
      </c>
    </row>
    <row r="32" spans="1:37" hidden="1" x14ac:dyDescent="0.25">
      <c r="A32" s="1" t="s">
        <v>41</v>
      </c>
      <c r="B32" s="17" t="s">
        <v>46</v>
      </c>
      <c r="C32" s="17" t="s">
        <v>74</v>
      </c>
      <c r="D32" s="2" t="s">
        <v>1</v>
      </c>
      <c r="E32" s="3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5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36">
        <v>0</v>
      </c>
      <c r="Z32" s="4">
        <v>0</v>
      </c>
      <c r="AA32" s="6">
        <v>0</v>
      </c>
      <c r="AB32" s="4">
        <v>0</v>
      </c>
      <c r="AC32" s="4">
        <v>33.5</v>
      </c>
      <c r="AD32" s="4">
        <v>0</v>
      </c>
      <c r="AE32" s="4">
        <v>0</v>
      </c>
      <c r="AF32" s="4">
        <v>0</v>
      </c>
      <c r="AG32" s="5">
        <v>0</v>
      </c>
      <c r="AH32" s="5">
        <v>0</v>
      </c>
      <c r="AI32" s="4">
        <v>0</v>
      </c>
      <c r="AJ32" s="26">
        <v>34.5</v>
      </c>
      <c r="AK32" s="9">
        <v>4700</v>
      </c>
    </row>
    <row r="33" spans="1:37" ht="26.25" hidden="1" thickBot="1" x14ac:dyDescent="0.3">
      <c r="A33" s="10" t="s">
        <v>10</v>
      </c>
      <c r="B33" s="17" t="s">
        <v>46</v>
      </c>
      <c r="C33" s="17" t="s">
        <v>74</v>
      </c>
      <c r="D33" s="11" t="s">
        <v>2</v>
      </c>
      <c r="E33" s="12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36">
        <v>0</v>
      </c>
      <c r="Z33" s="13">
        <v>0</v>
      </c>
      <c r="AA33" s="13">
        <v>0</v>
      </c>
      <c r="AB33" s="13">
        <v>0</v>
      </c>
      <c r="AC33" s="13">
        <v>33.5</v>
      </c>
      <c r="AD33" s="13">
        <v>0</v>
      </c>
      <c r="AE33" s="13">
        <v>0</v>
      </c>
      <c r="AF33" s="13">
        <v>0</v>
      </c>
      <c r="AG33" s="14">
        <v>0</v>
      </c>
      <c r="AH33" s="14">
        <v>0</v>
      </c>
      <c r="AI33" s="14">
        <v>0</v>
      </c>
      <c r="AJ33" s="15">
        <v>0</v>
      </c>
      <c r="AK33" s="16">
        <v>2319.35</v>
      </c>
    </row>
    <row r="34" spans="1:37" hidden="1" x14ac:dyDescent="0.25">
      <c r="A34" s="1"/>
      <c r="B34" s="17" t="s">
        <v>46</v>
      </c>
      <c r="C34" s="17" t="s">
        <v>75</v>
      </c>
      <c r="D34" s="2" t="s">
        <v>1</v>
      </c>
      <c r="E34" s="3">
        <v>0</v>
      </c>
      <c r="F34" s="4">
        <v>0</v>
      </c>
      <c r="G34" s="4">
        <v>0</v>
      </c>
      <c r="H34" s="4">
        <v>33.5</v>
      </c>
      <c r="I34" s="4">
        <v>0</v>
      </c>
      <c r="J34" s="4">
        <v>0</v>
      </c>
      <c r="K34" s="5">
        <v>0</v>
      </c>
      <c r="L34" s="4">
        <v>0</v>
      </c>
      <c r="M34" s="4">
        <v>0</v>
      </c>
      <c r="N34" s="4">
        <v>0</v>
      </c>
      <c r="O34" s="4">
        <v>0</v>
      </c>
      <c r="P34" s="4">
        <v>33.5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36">
        <v>4630.8823529411766</v>
      </c>
      <c r="Z34" s="4">
        <v>0</v>
      </c>
      <c r="AA34" s="6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5">
        <v>0</v>
      </c>
      <c r="AH34" s="5">
        <v>0</v>
      </c>
      <c r="AI34" s="4">
        <v>0</v>
      </c>
      <c r="AJ34" s="26">
        <v>1</v>
      </c>
      <c r="AK34" s="9">
        <v>4700</v>
      </c>
    </row>
    <row r="35" spans="1:37" ht="26.25" hidden="1" thickBot="1" x14ac:dyDescent="0.3">
      <c r="A35" s="10" t="s">
        <v>11</v>
      </c>
      <c r="B35" s="17" t="s">
        <v>46</v>
      </c>
      <c r="C35" s="17" t="s">
        <v>75</v>
      </c>
      <c r="D35" s="11" t="s">
        <v>2</v>
      </c>
      <c r="E35" s="12">
        <v>0</v>
      </c>
      <c r="F35" s="13">
        <v>0</v>
      </c>
      <c r="G35" s="13">
        <v>0</v>
      </c>
      <c r="H35" s="13">
        <v>33.5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33.5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36">
        <v>4616.1499999999996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4">
        <v>0</v>
      </c>
      <c r="AH35" s="14">
        <v>0</v>
      </c>
      <c r="AI35" s="14">
        <v>0</v>
      </c>
      <c r="AJ35" s="15">
        <v>0</v>
      </c>
      <c r="AK35" s="16">
        <v>4616.1499999999996</v>
      </c>
    </row>
    <row r="36" spans="1:37" hidden="1" x14ac:dyDescent="0.25">
      <c r="A36" s="1"/>
      <c r="B36" s="17" t="s">
        <v>46</v>
      </c>
      <c r="C36" s="17" t="s">
        <v>61</v>
      </c>
      <c r="D36" s="2" t="s">
        <v>1</v>
      </c>
      <c r="E36" s="3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5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33.5</v>
      </c>
      <c r="R36" s="4">
        <v>0</v>
      </c>
      <c r="S36" s="4">
        <v>0</v>
      </c>
      <c r="T36" s="4">
        <v>33.5</v>
      </c>
      <c r="U36" s="4">
        <v>0</v>
      </c>
      <c r="V36" s="4">
        <v>1.5</v>
      </c>
      <c r="W36" s="4">
        <v>0</v>
      </c>
      <c r="X36" s="4">
        <v>0</v>
      </c>
      <c r="Y36" s="36">
        <v>4714.4117647058829</v>
      </c>
      <c r="Z36" s="4">
        <v>0</v>
      </c>
      <c r="AA36" s="6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5">
        <v>0</v>
      </c>
      <c r="AH36" s="5">
        <v>0</v>
      </c>
      <c r="AI36" s="4">
        <v>0</v>
      </c>
      <c r="AJ36" s="26">
        <v>33.5</v>
      </c>
      <c r="AK36" s="9">
        <v>7020</v>
      </c>
    </row>
    <row r="37" spans="1:37" ht="26.25" hidden="1" thickBot="1" x14ac:dyDescent="0.3">
      <c r="A37" s="10" t="s">
        <v>17</v>
      </c>
      <c r="B37" s="17" t="s">
        <v>46</v>
      </c>
      <c r="C37" s="17" t="s">
        <v>61</v>
      </c>
      <c r="D37" s="11" t="s">
        <v>2</v>
      </c>
      <c r="E37" s="12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33.5</v>
      </c>
      <c r="R37" s="13">
        <v>0</v>
      </c>
      <c r="S37" s="13">
        <v>0</v>
      </c>
      <c r="T37" s="13">
        <v>33.5</v>
      </c>
      <c r="U37" s="13">
        <v>0</v>
      </c>
      <c r="V37" s="13">
        <v>0</v>
      </c>
      <c r="W37" s="13">
        <v>0</v>
      </c>
      <c r="X37" s="13">
        <v>0</v>
      </c>
      <c r="Y37" s="36">
        <v>4654.2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4">
        <v>0</v>
      </c>
      <c r="AH37" s="14">
        <v>0</v>
      </c>
      <c r="AI37" s="14">
        <v>0</v>
      </c>
      <c r="AJ37" s="15">
        <v>33.5</v>
      </c>
      <c r="AK37" s="16">
        <v>6981.3</v>
      </c>
    </row>
    <row r="38" spans="1:37" hidden="1" x14ac:dyDescent="0.25">
      <c r="A38" s="1" t="s">
        <v>91</v>
      </c>
      <c r="B38" s="17" t="s">
        <v>46</v>
      </c>
      <c r="C38" s="17" t="s">
        <v>58</v>
      </c>
      <c r="D38" s="2" t="s">
        <v>1</v>
      </c>
      <c r="E38" s="3">
        <v>4.5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5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36">
        <v>304.5</v>
      </c>
      <c r="Z38" s="4">
        <v>0</v>
      </c>
      <c r="AA38" s="6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5">
        <v>0</v>
      </c>
      <c r="AH38" s="5">
        <v>0</v>
      </c>
      <c r="AI38" s="4">
        <v>0</v>
      </c>
      <c r="AJ38" s="26">
        <v>0</v>
      </c>
      <c r="AK38" s="9">
        <v>304.5</v>
      </c>
    </row>
    <row r="39" spans="1:37" ht="39" hidden="1" thickBot="1" x14ac:dyDescent="0.3">
      <c r="A39" s="10" t="s">
        <v>7</v>
      </c>
      <c r="B39" s="17" t="s">
        <v>46</v>
      </c>
      <c r="C39" s="17" t="s">
        <v>58</v>
      </c>
      <c r="D39" s="11" t="s">
        <v>2</v>
      </c>
      <c r="E39" s="12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36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4">
        <v>0</v>
      </c>
      <c r="AH39" s="14">
        <v>0</v>
      </c>
      <c r="AI39" s="14">
        <v>0</v>
      </c>
      <c r="AJ39" s="15">
        <v>0</v>
      </c>
      <c r="AK39" s="16">
        <v>0</v>
      </c>
    </row>
    <row r="40" spans="1:37" hidden="1" x14ac:dyDescent="0.25">
      <c r="A40" s="17" t="s">
        <v>42</v>
      </c>
      <c r="B40" s="17" t="s">
        <v>46</v>
      </c>
      <c r="C40" s="17" t="s">
        <v>74</v>
      </c>
      <c r="D40" s="18" t="s">
        <v>1</v>
      </c>
      <c r="E40" s="19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1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36">
        <v>0</v>
      </c>
      <c r="Z40" s="20">
        <v>0</v>
      </c>
      <c r="AA40" s="22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1">
        <v>0</v>
      </c>
      <c r="AH40" s="21">
        <v>0</v>
      </c>
      <c r="AI40" s="20">
        <v>0</v>
      </c>
      <c r="AJ40" s="26">
        <v>0</v>
      </c>
      <c r="AK40" s="23">
        <v>0</v>
      </c>
    </row>
    <row r="41" spans="1:37" ht="26.25" hidden="1" thickBot="1" x14ac:dyDescent="0.3">
      <c r="A41" s="10" t="s">
        <v>10</v>
      </c>
      <c r="B41" s="17" t="s">
        <v>46</v>
      </c>
      <c r="C41" s="17" t="s">
        <v>74</v>
      </c>
      <c r="D41" s="11" t="s">
        <v>2</v>
      </c>
      <c r="E41" s="12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36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4">
        <v>0</v>
      </c>
      <c r="AH41" s="14">
        <v>0</v>
      </c>
      <c r="AI41" s="14">
        <v>0</v>
      </c>
      <c r="AJ41" s="15">
        <v>0</v>
      </c>
      <c r="AK41" s="16">
        <v>0</v>
      </c>
    </row>
    <row r="42" spans="1:37" hidden="1" x14ac:dyDescent="0.25">
      <c r="A42" s="1"/>
      <c r="B42" s="17" t="s">
        <v>46</v>
      </c>
      <c r="C42" s="17" t="s">
        <v>75</v>
      </c>
      <c r="D42" s="2" t="s">
        <v>1</v>
      </c>
      <c r="E42" s="3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5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35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36">
        <v>2325</v>
      </c>
      <c r="Z42" s="4">
        <v>0</v>
      </c>
      <c r="AA42" s="6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5">
        <v>0</v>
      </c>
      <c r="AH42" s="5">
        <v>0</v>
      </c>
      <c r="AI42" s="4">
        <v>0</v>
      </c>
      <c r="AJ42" s="26">
        <v>0</v>
      </c>
      <c r="AK42" s="9">
        <v>2325</v>
      </c>
    </row>
    <row r="43" spans="1:37" ht="26.25" hidden="1" thickBot="1" x14ac:dyDescent="0.3">
      <c r="A43" s="10" t="s">
        <v>11</v>
      </c>
      <c r="B43" s="17" t="s">
        <v>46</v>
      </c>
      <c r="C43" s="17" t="s">
        <v>75</v>
      </c>
      <c r="D43" s="11" t="s">
        <v>2</v>
      </c>
      <c r="E43" s="12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36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4">
        <v>0</v>
      </c>
      <c r="AH43" s="14">
        <v>0</v>
      </c>
      <c r="AI43" s="14">
        <v>0</v>
      </c>
      <c r="AJ43" s="15">
        <v>0</v>
      </c>
      <c r="AK43" s="16">
        <v>0</v>
      </c>
    </row>
    <row r="44" spans="1:37" hidden="1" x14ac:dyDescent="0.25">
      <c r="A44" s="1"/>
      <c r="B44" s="17" t="s">
        <v>46</v>
      </c>
      <c r="C44" s="17" t="s">
        <v>61</v>
      </c>
      <c r="D44" s="2" t="s">
        <v>1</v>
      </c>
      <c r="E44" s="3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5">
        <v>34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34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34.5</v>
      </c>
      <c r="X44" s="4">
        <v>0</v>
      </c>
      <c r="Y44" s="36">
        <v>6907.6086956521749</v>
      </c>
      <c r="Z44" s="4">
        <v>0</v>
      </c>
      <c r="AA44" s="6">
        <v>0.5</v>
      </c>
      <c r="AB44" s="4">
        <v>34.5</v>
      </c>
      <c r="AC44" s="4">
        <v>0</v>
      </c>
      <c r="AD44" s="4">
        <v>0</v>
      </c>
      <c r="AE44" s="4">
        <v>0.5</v>
      </c>
      <c r="AF44" s="4">
        <v>0</v>
      </c>
      <c r="AG44" s="5">
        <v>0</v>
      </c>
      <c r="AH44" s="5">
        <v>0</v>
      </c>
      <c r="AI44" s="4">
        <v>0</v>
      </c>
      <c r="AJ44" s="26">
        <v>0</v>
      </c>
      <c r="AK44" s="9">
        <v>9300</v>
      </c>
    </row>
    <row r="45" spans="1:37" ht="26.25" hidden="1" thickBot="1" x14ac:dyDescent="0.3">
      <c r="A45" s="10" t="s">
        <v>17</v>
      </c>
      <c r="B45" s="17" t="s">
        <v>46</v>
      </c>
      <c r="C45" s="17" t="s">
        <v>61</v>
      </c>
      <c r="D45" s="11" t="s">
        <v>2</v>
      </c>
      <c r="E45" s="12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34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34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34</v>
      </c>
      <c r="X45" s="13">
        <v>0</v>
      </c>
      <c r="Y45" s="36">
        <v>6987.3375000000015</v>
      </c>
      <c r="Z45" s="13">
        <v>0</v>
      </c>
      <c r="AA45" s="13">
        <v>0</v>
      </c>
      <c r="AB45" s="13">
        <v>34</v>
      </c>
      <c r="AC45" s="13">
        <v>0</v>
      </c>
      <c r="AD45" s="13">
        <v>0</v>
      </c>
      <c r="AE45" s="13">
        <v>0</v>
      </c>
      <c r="AF45" s="13">
        <v>0</v>
      </c>
      <c r="AG45" s="14">
        <v>0</v>
      </c>
      <c r="AH45" s="14">
        <v>0</v>
      </c>
      <c r="AI45" s="14">
        <v>0</v>
      </c>
      <c r="AJ45" s="15">
        <v>0</v>
      </c>
      <c r="AK45" s="16">
        <v>9316.4500000000007</v>
      </c>
    </row>
    <row r="46" spans="1:37" hidden="1" x14ac:dyDescent="0.25">
      <c r="A46" s="1"/>
      <c r="B46" s="17" t="s">
        <v>46</v>
      </c>
      <c r="C46" s="17" t="s">
        <v>61</v>
      </c>
      <c r="D46" s="2" t="s">
        <v>1</v>
      </c>
      <c r="E46" s="3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5">
        <v>34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34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34.5</v>
      </c>
      <c r="X46" s="4">
        <v>0</v>
      </c>
      <c r="Y46" s="36">
        <v>6907.6086956521749</v>
      </c>
      <c r="Z46" s="4">
        <v>0</v>
      </c>
      <c r="AA46" s="6">
        <v>0.5</v>
      </c>
      <c r="AB46" s="4">
        <v>34.5</v>
      </c>
      <c r="AC46" s="4">
        <v>0</v>
      </c>
      <c r="AD46" s="4">
        <v>0</v>
      </c>
      <c r="AE46" s="4">
        <v>0.5</v>
      </c>
      <c r="AF46" s="4">
        <v>0</v>
      </c>
      <c r="AG46" s="5">
        <v>0</v>
      </c>
      <c r="AH46" s="5">
        <v>0</v>
      </c>
      <c r="AI46" s="7">
        <v>0</v>
      </c>
      <c r="AJ46" s="8">
        <v>0</v>
      </c>
      <c r="AK46" s="9">
        <v>9300</v>
      </c>
    </row>
    <row r="47" spans="1:37" ht="26.25" hidden="1" thickBot="1" x14ac:dyDescent="0.3">
      <c r="A47" s="10" t="s">
        <v>17</v>
      </c>
      <c r="B47" s="17" t="s">
        <v>46</v>
      </c>
      <c r="C47" s="17" t="s">
        <v>61</v>
      </c>
      <c r="D47" s="11" t="s">
        <v>2</v>
      </c>
      <c r="E47" s="12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34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34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34</v>
      </c>
      <c r="X47" s="13">
        <v>0</v>
      </c>
      <c r="Y47" s="36">
        <v>6987.3375000000015</v>
      </c>
      <c r="Z47" s="13">
        <v>0</v>
      </c>
      <c r="AA47" s="13">
        <v>0</v>
      </c>
      <c r="AB47" s="13">
        <v>34</v>
      </c>
      <c r="AC47" s="13">
        <v>0</v>
      </c>
      <c r="AD47" s="13">
        <v>0</v>
      </c>
      <c r="AE47" s="13">
        <v>0</v>
      </c>
      <c r="AF47" s="13">
        <v>0</v>
      </c>
      <c r="AG47" s="14">
        <v>0</v>
      </c>
      <c r="AH47" s="14">
        <v>0</v>
      </c>
      <c r="AI47" s="15">
        <v>0</v>
      </c>
      <c r="AJ47" s="14">
        <v>0</v>
      </c>
      <c r="AK47" s="16">
        <v>9316.4500000000007</v>
      </c>
    </row>
  </sheetData>
  <autoFilter ref="A1:AK47">
    <filterColumn colId="1">
      <filters>
        <filter val="РУК"/>
      </filters>
    </filterColumn>
    <filterColumn colId="3">
      <filters>
        <filter val="факт"/>
      </filters>
    </filterColumn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RowHeight="15" x14ac:dyDescent="0.25"/>
  <cols>
    <col min="1" max="1" width="56" style="24" customWidth="1"/>
    <col min="2" max="2" width="27.85546875" style="24" customWidth="1"/>
    <col min="3" max="16384" width="9.140625" style="24"/>
  </cols>
  <sheetData>
    <row r="1" spans="1:3" x14ac:dyDescent="0.25">
      <c r="A1" t="s">
        <v>93</v>
      </c>
      <c r="B1" s="24" t="s">
        <v>45</v>
      </c>
      <c r="C1" s="24" t="s">
        <v>68</v>
      </c>
    </row>
    <row r="2" spans="1:3" x14ac:dyDescent="0.25">
      <c r="A2" s="24" t="s">
        <v>0</v>
      </c>
      <c r="B2" s="24" t="s">
        <v>43</v>
      </c>
      <c r="C2" s="25" t="s">
        <v>83</v>
      </c>
    </row>
    <row r="3" spans="1:3" x14ac:dyDescent="0.25">
      <c r="A3" s="24" t="s">
        <v>5</v>
      </c>
      <c r="B3" s="24" t="s">
        <v>43</v>
      </c>
      <c r="C3" s="24" t="s">
        <v>64</v>
      </c>
    </row>
    <row r="4" spans="1:3" x14ac:dyDescent="0.25">
      <c r="A4" s="24" t="s">
        <v>8</v>
      </c>
      <c r="B4" s="24" t="s">
        <v>43</v>
      </c>
      <c r="C4" s="24" t="s">
        <v>73</v>
      </c>
    </row>
    <row r="5" spans="1:3" x14ac:dyDescent="0.25">
      <c r="A5" s="24" t="s">
        <v>6</v>
      </c>
      <c r="B5" s="24" t="s">
        <v>43</v>
      </c>
      <c r="C5" s="24" t="s">
        <v>73</v>
      </c>
    </row>
    <row r="6" spans="1:3" x14ac:dyDescent="0.25">
      <c r="A6" s="24" t="s">
        <v>3</v>
      </c>
      <c r="B6" s="24" t="s">
        <v>43</v>
      </c>
      <c r="C6" s="25" t="s">
        <v>67</v>
      </c>
    </row>
    <row r="7" spans="1:3" x14ac:dyDescent="0.25">
      <c r="A7" s="24" t="s">
        <v>4</v>
      </c>
      <c r="B7" s="24" t="s">
        <v>43</v>
      </c>
      <c r="C7" s="24" t="s">
        <v>60</v>
      </c>
    </row>
    <row r="8" spans="1:3" x14ac:dyDescent="0.25">
      <c r="A8" s="24" t="s">
        <v>24</v>
      </c>
      <c r="B8" s="24" t="s">
        <v>43</v>
      </c>
      <c r="C8" s="24" t="s">
        <v>65</v>
      </c>
    </row>
    <row r="9" spans="1:3" x14ac:dyDescent="0.25">
      <c r="A9" s="24" t="s">
        <v>29</v>
      </c>
      <c r="B9" s="24" t="s">
        <v>46</v>
      </c>
      <c r="C9" s="24" t="s">
        <v>66</v>
      </c>
    </row>
    <row r="10" spans="1:3" x14ac:dyDescent="0.25">
      <c r="A10" s="24" t="s">
        <v>30</v>
      </c>
      <c r="B10" s="24" t="s">
        <v>46</v>
      </c>
      <c r="C10" s="25" t="s">
        <v>84</v>
      </c>
    </row>
    <row r="11" spans="1:3" x14ac:dyDescent="0.25">
      <c r="A11" s="24" t="s">
        <v>34</v>
      </c>
      <c r="B11" s="24" t="s">
        <v>46</v>
      </c>
      <c r="C11" s="25" t="s">
        <v>85</v>
      </c>
    </row>
    <row r="12" spans="1:3" x14ac:dyDescent="0.25">
      <c r="A12" s="24" t="s">
        <v>35</v>
      </c>
      <c r="B12" s="24" t="s">
        <v>46</v>
      </c>
      <c r="C12" s="25" t="s">
        <v>86</v>
      </c>
    </row>
    <row r="13" spans="1:3" x14ac:dyDescent="0.25">
      <c r="A13" s="24" t="s">
        <v>36</v>
      </c>
      <c r="B13" s="24" t="s">
        <v>46</v>
      </c>
      <c r="C13" s="25" t="s">
        <v>87</v>
      </c>
    </row>
    <row r="14" spans="1:3" x14ac:dyDescent="0.25">
      <c r="A14" s="24" t="s">
        <v>37</v>
      </c>
      <c r="B14" s="24" t="s">
        <v>47</v>
      </c>
      <c r="C14" s="24" t="s">
        <v>47</v>
      </c>
    </row>
    <row r="15" spans="1:3" x14ac:dyDescent="0.25">
      <c r="A15" s="24" t="s">
        <v>38</v>
      </c>
      <c r="B15" s="24" t="s">
        <v>47</v>
      </c>
      <c r="C15" s="24" t="s">
        <v>47</v>
      </c>
    </row>
    <row r="16" spans="1:3" x14ac:dyDescent="0.25">
      <c r="A16" s="24" t="s">
        <v>39</v>
      </c>
      <c r="B16" s="24" t="s">
        <v>47</v>
      </c>
      <c r="C16" s="24" t="s">
        <v>47</v>
      </c>
    </row>
    <row r="17" spans="1:3" x14ac:dyDescent="0.25">
      <c r="A17" s="24" t="s">
        <v>40</v>
      </c>
      <c r="B17" s="24" t="s">
        <v>47</v>
      </c>
      <c r="C17" s="24" t="s">
        <v>47</v>
      </c>
    </row>
    <row r="18" spans="1:3" x14ac:dyDescent="0.25">
      <c r="A18" s="24" t="s">
        <v>41</v>
      </c>
      <c r="B18" s="24" t="s">
        <v>46</v>
      </c>
      <c r="C18" s="25" t="s">
        <v>88</v>
      </c>
    </row>
    <row r="19" spans="1:3" x14ac:dyDescent="0.25">
      <c r="A19" s="24" t="s">
        <v>42</v>
      </c>
      <c r="B19" s="24" t="s">
        <v>46</v>
      </c>
      <c r="C19" s="25" t="s">
        <v>89</v>
      </c>
    </row>
    <row r="20" spans="1:3" x14ac:dyDescent="0.25">
      <c r="A20" s="24" t="s">
        <v>91</v>
      </c>
      <c r="B20" s="25" t="s">
        <v>46</v>
      </c>
      <c r="C20" s="25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8"/>
  <sheetViews>
    <sheetView topLeftCell="A7" workbookViewId="0">
      <selection activeCell="B32" sqref="B32"/>
    </sheetView>
  </sheetViews>
  <sheetFormatPr defaultRowHeight="15" x14ac:dyDescent="0.25"/>
  <cols>
    <col min="1" max="1" width="9.140625" style="24"/>
    <col min="2" max="2" width="54.140625" style="24" customWidth="1"/>
    <col min="3" max="3" width="18.85546875" style="24" customWidth="1"/>
    <col min="4" max="4" width="16" style="24" customWidth="1"/>
    <col min="5" max="16384" width="9.140625" style="24"/>
  </cols>
  <sheetData>
    <row r="1" spans="2:4" x14ac:dyDescent="0.25">
      <c r="B1" t="s">
        <v>93</v>
      </c>
      <c r="C1" s="24" t="s">
        <v>48</v>
      </c>
      <c r="D1" s="24" t="s">
        <v>71</v>
      </c>
    </row>
    <row r="2" spans="2:4" x14ac:dyDescent="0.25">
      <c r="B2" s="24" t="s">
        <v>22</v>
      </c>
      <c r="C2" s="24" t="s">
        <v>49</v>
      </c>
      <c r="D2" s="24" t="s">
        <v>76</v>
      </c>
    </row>
    <row r="3" spans="2:4" x14ac:dyDescent="0.25">
      <c r="B3" s="24" t="s">
        <v>10</v>
      </c>
      <c r="C3" s="24" t="s">
        <v>50</v>
      </c>
      <c r="D3" s="24" t="s">
        <v>74</v>
      </c>
    </row>
    <row r="4" spans="2:4" x14ac:dyDescent="0.25">
      <c r="B4" s="24" t="s">
        <v>11</v>
      </c>
      <c r="C4" s="24" t="s">
        <v>50</v>
      </c>
      <c r="D4" s="24" t="s">
        <v>75</v>
      </c>
    </row>
    <row r="5" spans="2:4" x14ac:dyDescent="0.25">
      <c r="B5" s="24" t="s">
        <v>20</v>
      </c>
      <c r="C5" s="24" t="s">
        <v>49</v>
      </c>
      <c r="D5" s="24" t="s">
        <v>51</v>
      </c>
    </row>
    <row r="6" spans="2:4" x14ac:dyDescent="0.25">
      <c r="B6" s="24" t="s">
        <v>25</v>
      </c>
      <c r="C6" s="24" t="s">
        <v>49</v>
      </c>
      <c r="D6" s="24" t="s">
        <v>77</v>
      </c>
    </row>
    <row r="7" spans="2:4" x14ac:dyDescent="0.25">
      <c r="B7" s="24" t="s">
        <v>26</v>
      </c>
      <c r="C7" s="24" t="s">
        <v>49</v>
      </c>
      <c r="D7" s="24" t="s">
        <v>78</v>
      </c>
    </row>
    <row r="8" spans="2:4" x14ac:dyDescent="0.25">
      <c r="B8" s="24" t="s">
        <v>31</v>
      </c>
      <c r="C8" s="24" t="s">
        <v>52</v>
      </c>
      <c r="D8" s="24" t="s">
        <v>72</v>
      </c>
    </row>
    <row r="9" spans="2:4" x14ac:dyDescent="0.25">
      <c r="B9" s="24" t="s">
        <v>12</v>
      </c>
      <c r="C9" s="24" t="s">
        <v>49</v>
      </c>
      <c r="D9" s="24" t="s">
        <v>53</v>
      </c>
    </row>
    <row r="10" spans="2:4" x14ac:dyDescent="0.25">
      <c r="B10" s="24" t="s">
        <v>13</v>
      </c>
      <c r="C10" s="24" t="s">
        <v>49</v>
      </c>
      <c r="D10" s="24" t="s">
        <v>54</v>
      </c>
    </row>
    <row r="11" spans="2:4" x14ac:dyDescent="0.25">
      <c r="B11" s="24" t="s">
        <v>32</v>
      </c>
      <c r="C11" s="24" t="s">
        <v>49</v>
      </c>
      <c r="D11" s="24" t="s">
        <v>79</v>
      </c>
    </row>
    <row r="12" spans="2:4" x14ac:dyDescent="0.25">
      <c r="B12" s="24" t="s">
        <v>14</v>
      </c>
      <c r="C12" s="24" t="s">
        <v>49</v>
      </c>
      <c r="D12" s="24" t="s">
        <v>55</v>
      </c>
    </row>
    <row r="13" spans="2:4" x14ac:dyDescent="0.25">
      <c r="B13" s="24" t="s">
        <v>6</v>
      </c>
      <c r="C13" s="24" t="s">
        <v>52</v>
      </c>
      <c r="D13" s="24" t="s">
        <v>70</v>
      </c>
    </row>
    <row r="14" spans="2:4" x14ac:dyDescent="0.25">
      <c r="B14" s="24" t="s">
        <v>15</v>
      </c>
      <c r="C14" s="24" t="s">
        <v>49</v>
      </c>
      <c r="D14" s="24" t="s">
        <v>56</v>
      </c>
    </row>
    <row r="15" spans="2:4" x14ac:dyDescent="0.25">
      <c r="B15" s="24" t="s">
        <v>16</v>
      </c>
      <c r="C15" s="24" t="s">
        <v>52</v>
      </c>
      <c r="D15" s="24" t="s">
        <v>57</v>
      </c>
    </row>
    <row r="16" spans="2:4" x14ac:dyDescent="0.25">
      <c r="B16" s="24" t="s">
        <v>7</v>
      </c>
      <c r="C16" s="24" t="s">
        <v>52</v>
      </c>
      <c r="D16" s="24" t="s">
        <v>58</v>
      </c>
    </row>
    <row r="17" spans="2:4" x14ac:dyDescent="0.25">
      <c r="B17" s="24" t="s">
        <v>3</v>
      </c>
      <c r="C17" s="24" t="s">
        <v>52</v>
      </c>
      <c r="D17" s="24" t="s">
        <v>69</v>
      </c>
    </row>
    <row r="18" spans="2:4" x14ac:dyDescent="0.25">
      <c r="B18" s="24" t="s">
        <v>21</v>
      </c>
      <c r="C18" s="24" t="s">
        <v>49</v>
      </c>
      <c r="D18" s="24" t="s">
        <v>59</v>
      </c>
    </row>
    <row r="19" spans="2:4" x14ac:dyDescent="0.25">
      <c r="B19" s="24" t="s">
        <v>4</v>
      </c>
      <c r="C19" s="24" t="s">
        <v>52</v>
      </c>
      <c r="D19" s="24" t="s">
        <v>60</v>
      </c>
    </row>
    <row r="20" spans="2:4" x14ac:dyDescent="0.25">
      <c r="B20" s="24" t="s">
        <v>17</v>
      </c>
      <c r="C20" s="24" t="s">
        <v>52</v>
      </c>
      <c r="D20" s="24" t="s">
        <v>61</v>
      </c>
    </row>
    <row r="21" spans="2:4" x14ac:dyDescent="0.25">
      <c r="B21" s="24" t="s">
        <v>27</v>
      </c>
      <c r="C21" s="24" t="s">
        <v>49</v>
      </c>
      <c r="D21" s="24" t="s">
        <v>80</v>
      </c>
    </row>
    <row r="22" spans="2:4" x14ac:dyDescent="0.25">
      <c r="B22" s="24" t="s">
        <v>28</v>
      </c>
      <c r="C22" s="24" t="s">
        <v>49</v>
      </c>
      <c r="D22" s="24" t="s">
        <v>81</v>
      </c>
    </row>
    <row r="23" spans="2:4" x14ac:dyDescent="0.25">
      <c r="B23" s="24" t="s">
        <v>18</v>
      </c>
      <c r="C23" s="24" t="s">
        <v>49</v>
      </c>
      <c r="D23" s="24" t="s">
        <v>62</v>
      </c>
    </row>
    <row r="24" spans="2:4" x14ac:dyDescent="0.25">
      <c r="B24" s="24" t="s">
        <v>19</v>
      </c>
      <c r="C24" s="24" t="s">
        <v>49</v>
      </c>
      <c r="D24" s="24" t="s">
        <v>63</v>
      </c>
    </row>
    <row r="25" spans="2:4" x14ac:dyDescent="0.25">
      <c r="B25" s="24" t="s">
        <v>33</v>
      </c>
      <c r="C25" s="24" t="s">
        <v>49</v>
      </c>
      <c r="D25" s="24" t="s">
        <v>82</v>
      </c>
    </row>
    <row r="26" spans="2:4" x14ac:dyDescent="0.25">
      <c r="B26" s="24" t="s">
        <v>9</v>
      </c>
      <c r="C26" s="24" t="s">
        <v>44</v>
      </c>
      <c r="D26" s="24" t="s">
        <v>44</v>
      </c>
    </row>
    <row r="27" spans="2:4" x14ac:dyDescent="0.25">
      <c r="B27" s="24" t="s">
        <v>23</v>
      </c>
      <c r="C27" s="24" t="s">
        <v>44</v>
      </c>
      <c r="D27" s="24" t="s">
        <v>44</v>
      </c>
    </row>
    <row r="28" spans="2:4" x14ac:dyDescent="0.25">
      <c r="B28" s="25" t="s">
        <v>90</v>
      </c>
      <c r="C28" s="24" t="s">
        <v>52</v>
      </c>
      <c r="D28" s="25" t="s">
        <v>58</v>
      </c>
    </row>
  </sheetData>
  <autoFilter ref="A1:D2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Задание</vt:lpstr>
      <vt:lpstr>План-факт</vt:lpstr>
      <vt:lpstr>БАЗА</vt:lpstr>
      <vt:lpstr>СПР ОТПР</vt:lpstr>
      <vt:lpstr>СПР ПОЛ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2017-07-05T10:17:52Z</dcterms:modified>
</cp:coreProperties>
</file>