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11760"/>
  </bookViews>
  <sheets>
    <sheet name="общий" sheetId="1" r:id="rId1"/>
    <sheet name="статистика по культурам" sheetId="2" r:id="rId2"/>
    <sheet name="по терминалам" sheetId="3" r:id="rId3"/>
  </sheets>
  <definedNames>
    <definedName name="_xlnm._FilterDatabase" localSheetId="0" hidden="1">общий!$A$3:$H$42</definedName>
    <definedName name="_xlnm._FilterDatabase" localSheetId="1" hidden="1">'статистика по культурам'!$B$7:$Q$47</definedName>
  </definedNames>
  <calcPr calcId="144525" iterateDelta="1E-4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8" i="2" l="1"/>
  <c r="C8" i="2"/>
</calcChain>
</file>

<file path=xl/sharedStrings.xml><?xml version="1.0" encoding="utf-8"?>
<sst xmlns="http://schemas.openxmlformats.org/spreadsheetml/2006/main" count="130" uniqueCount="67">
  <si>
    <t>Наименование 
груза</t>
  </si>
  <si>
    <t xml:space="preserve">Название судна
</t>
  </si>
  <si>
    <t xml:space="preserve">Длина L
</t>
  </si>
  <si>
    <t xml:space="preserve">Осадка D
</t>
  </si>
  <si>
    <t xml:space="preserve">Тонны
</t>
  </si>
  <si>
    <t xml:space="preserve">Агент
</t>
  </si>
  <si>
    <t>MAKBULE ANA</t>
  </si>
  <si>
    <t>пшеница</t>
  </si>
  <si>
    <t>жмых</t>
  </si>
  <si>
    <t>ХРП</t>
  </si>
  <si>
    <t>Рейд</t>
  </si>
  <si>
    <t>Терминал СМГ</t>
  </si>
  <si>
    <t>Судосервис</t>
  </si>
  <si>
    <t>Реал-Агент</t>
  </si>
  <si>
    <t>СКЛ Лимитед</t>
  </si>
  <si>
    <t>ARCTUR</t>
  </si>
  <si>
    <t>SORMOVSKIY 45</t>
  </si>
  <si>
    <t>строит.матер.</t>
  </si>
  <si>
    <t>металлолом</t>
  </si>
  <si>
    <t>Паллада</t>
  </si>
  <si>
    <t>Транзит</t>
  </si>
  <si>
    <t>Аскет Шиппинг</t>
  </si>
  <si>
    <t>Посейдон</t>
  </si>
  <si>
    <t>Арктур</t>
  </si>
  <si>
    <t>отруби пшенич</t>
  </si>
  <si>
    <t>ДП ХМТП</t>
  </si>
  <si>
    <t>корм кукурузн</t>
  </si>
  <si>
    <t>Днипро-Карго</t>
  </si>
  <si>
    <t>SORMOVO</t>
  </si>
  <si>
    <t>Лизори</t>
  </si>
  <si>
    <t>Энире</t>
  </si>
  <si>
    <t>ODESSIT</t>
  </si>
  <si>
    <t>древесина</t>
  </si>
  <si>
    <t>DORSЕT</t>
  </si>
  <si>
    <t>Старк Шиппинг</t>
  </si>
  <si>
    <t>KUMSAL</t>
  </si>
  <si>
    <t>Глобал</t>
  </si>
  <si>
    <t>TK ROTTERDAM</t>
  </si>
  <si>
    <t>корм кукурузный</t>
  </si>
  <si>
    <t>Дата
внесения</t>
  </si>
  <si>
    <t>лес</t>
  </si>
  <si>
    <t>TUZLA</t>
  </si>
  <si>
    <t>BARON</t>
  </si>
  <si>
    <t>нефтепродукты</t>
  </si>
  <si>
    <t>Нефтегавань</t>
  </si>
  <si>
    <t>Инфлот</t>
  </si>
  <si>
    <t>MY EFEKAN</t>
  </si>
  <si>
    <t>SAFIYE ANA</t>
  </si>
  <si>
    <t>SERAPHIMA</t>
  </si>
  <si>
    <t>ячмень</t>
  </si>
  <si>
    <t>Диана С</t>
  </si>
  <si>
    <t>Марин Лайн</t>
  </si>
  <si>
    <t>шрот подсолн.</t>
  </si>
  <si>
    <t>MAR BIANCO</t>
  </si>
  <si>
    <t>BYWARD</t>
  </si>
  <si>
    <t>BLUE MOON</t>
  </si>
  <si>
    <t>КХП</t>
  </si>
  <si>
    <t>KARSOY</t>
  </si>
  <si>
    <t>TAHA</t>
  </si>
  <si>
    <t>SEA SCANNER</t>
  </si>
  <si>
    <t>Рейна</t>
  </si>
  <si>
    <t>шрот соевый</t>
  </si>
  <si>
    <t>П-к Фесенко</t>
  </si>
  <si>
    <t>Наименование культуры</t>
  </si>
  <si>
    <t>Терминал/точка погрузки</t>
  </si>
  <si>
    <t>Агент</t>
  </si>
  <si>
    <t>Тонны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</si>
</sst>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PT Sans"/>
      <family val="2"/>
      <charset val="204"/>
    </font>
    <font>
      <sz val="11"/>
      <name val="PT San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L10" sqref="L10"/>
    </sheetView>
  </sheetViews>
  <sheetFormatPr defaultRowHeight="15" x14ac:dyDescent="0.25"/>
  <cols>
    <col min="1" max="1" width="18.28515625" style="8" customWidth="1"/>
    <col min="2" max="2" width="14.140625" style="24" customWidth="1"/>
    <col min="3" max="3" width="13.140625" style="10" customWidth="1"/>
    <col min="4" max="4" width="14.28515625" style="10" customWidth="1"/>
    <col min="5" max="5" width="20" style="8" customWidth="1"/>
    <col min="6" max="6" width="21" style="8" customWidth="1"/>
    <col min="7" max="7" width="11.85546875" style="13" customWidth="1"/>
    <col min="8" max="8" width="21.140625" style="8" customWidth="1"/>
    <col min="9" max="16384" width="9.140625" style="8"/>
  </cols>
  <sheetData>
    <row r="1" spans="1:8" x14ac:dyDescent="0.25">
      <c r="A1" s="11"/>
      <c r="D1" s="8"/>
    </row>
    <row r="3" spans="1:8" s="12" customFormat="1" ht="43.5" customHeight="1" x14ac:dyDescent="0.25">
      <c r="A3" s="9" t="s">
        <v>1</v>
      </c>
      <c r="B3" s="25" t="s">
        <v>39</v>
      </c>
      <c r="C3" s="7" t="s">
        <v>2</v>
      </c>
      <c r="D3" s="7" t="s">
        <v>3</v>
      </c>
      <c r="E3" s="9" t="s">
        <v>0</v>
      </c>
      <c r="F3" s="9" t="s">
        <v>64</v>
      </c>
      <c r="G3" s="14" t="s">
        <v>4</v>
      </c>
      <c r="H3" s="9" t="s">
        <v>5</v>
      </c>
    </row>
    <row r="4" spans="1:8" x14ac:dyDescent="0.25">
      <c r="A4" s="1"/>
      <c r="B4" s="26"/>
      <c r="C4" s="1"/>
      <c r="D4" s="1"/>
      <c r="E4" s="1"/>
      <c r="F4" s="1"/>
      <c r="G4" s="15"/>
      <c r="H4" s="1"/>
    </row>
    <row r="5" spans="1:8" ht="15.75" customHeight="1" x14ac:dyDescent="0.25">
      <c r="A5" s="6" t="s">
        <v>15</v>
      </c>
      <c r="B5" s="30">
        <v>42916</v>
      </c>
      <c r="C5" s="3">
        <v>108</v>
      </c>
      <c r="D5" s="3">
        <v>3.5</v>
      </c>
      <c r="E5" s="2" t="s">
        <v>17</v>
      </c>
      <c r="F5" s="2" t="s">
        <v>11</v>
      </c>
      <c r="G5" s="16">
        <v>2500</v>
      </c>
      <c r="H5" s="2" t="s">
        <v>23</v>
      </c>
    </row>
    <row r="6" spans="1:8" x14ac:dyDescent="0.25">
      <c r="A6" s="6" t="s">
        <v>16</v>
      </c>
      <c r="B6" s="30">
        <v>42916</v>
      </c>
      <c r="C6" s="3">
        <v>108</v>
      </c>
      <c r="D6" s="3"/>
      <c r="E6" s="2" t="s">
        <v>24</v>
      </c>
      <c r="F6" s="2" t="s">
        <v>25</v>
      </c>
      <c r="G6" s="16">
        <v>2700</v>
      </c>
      <c r="H6" s="2" t="s">
        <v>13</v>
      </c>
    </row>
    <row r="7" spans="1:8" x14ac:dyDescent="0.25">
      <c r="A7" s="2" t="s">
        <v>33</v>
      </c>
      <c r="B7" s="30">
        <v>42916</v>
      </c>
      <c r="C7" s="3"/>
      <c r="D7" s="3"/>
      <c r="E7" s="2" t="s">
        <v>26</v>
      </c>
      <c r="F7" s="2" t="s">
        <v>27</v>
      </c>
      <c r="G7" s="16">
        <v>2580</v>
      </c>
      <c r="H7" s="2" t="s">
        <v>34</v>
      </c>
    </row>
    <row r="8" spans="1:8" x14ac:dyDescent="0.25">
      <c r="A8" s="2" t="s">
        <v>28</v>
      </c>
      <c r="B8" s="30">
        <v>42916</v>
      </c>
      <c r="C8" s="3"/>
      <c r="D8" s="3"/>
      <c r="E8" s="2" t="s">
        <v>24</v>
      </c>
      <c r="F8" s="2" t="s">
        <v>9</v>
      </c>
      <c r="G8" s="16">
        <v>2750</v>
      </c>
      <c r="H8" s="2" t="s">
        <v>12</v>
      </c>
    </row>
    <row r="9" spans="1:8" x14ac:dyDescent="0.25">
      <c r="A9" s="2" t="s">
        <v>29</v>
      </c>
      <c r="B9" s="30">
        <v>42916</v>
      </c>
      <c r="C9" s="3"/>
      <c r="D9" s="3"/>
      <c r="E9" s="2" t="s">
        <v>17</v>
      </c>
      <c r="F9" s="2" t="s">
        <v>20</v>
      </c>
      <c r="G9" s="16">
        <v>2500</v>
      </c>
      <c r="H9" s="2" t="s">
        <v>30</v>
      </c>
    </row>
    <row r="10" spans="1:8" x14ac:dyDescent="0.25">
      <c r="A10" s="2" t="s">
        <v>31</v>
      </c>
      <c r="B10" s="31">
        <v>42920</v>
      </c>
      <c r="C10" s="3"/>
      <c r="D10" s="3"/>
      <c r="E10" s="2" t="s">
        <v>24</v>
      </c>
      <c r="F10" s="2" t="s">
        <v>25</v>
      </c>
      <c r="G10" s="16">
        <v>3100</v>
      </c>
      <c r="H10" s="2" t="s">
        <v>12</v>
      </c>
    </row>
    <row r="11" spans="1:8" x14ac:dyDescent="0.25">
      <c r="A11" s="6" t="s">
        <v>15</v>
      </c>
      <c r="B11" s="31">
        <v>42920</v>
      </c>
      <c r="C11" s="3">
        <v>108</v>
      </c>
      <c r="D11" s="3">
        <v>3.5</v>
      </c>
      <c r="E11" s="2" t="s">
        <v>32</v>
      </c>
      <c r="F11" s="2" t="s">
        <v>11</v>
      </c>
      <c r="G11" s="16">
        <v>2500</v>
      </c>
      <c r="H11" s="2" t="s">
        <v>23</v>
      </c>
    </row>
    <row r="12" spans="1:8" x14ac:dyDescent="0.25">
      <c r="A12" s="2" t="s">
        <v>35</v>
      </c>
      <c r="B12" s="31">
        <v>42920</v>
      </c>
      <c r="C12" s="3"/>
      <c r="D12" s="3"/>
      <c r="E12" s="2" t="s">
        <v>32</v>
      </c>
      <c r="F12" s="2" t="s">
        <v>11</v>
      </c>
      <c r="G12" s="16">
        <v>3000</v>
      </c>
      <c r="H12" s="2" t="s">
        <v>36</v>
      </c>
    </row>
    <row r="13" spans="1:8" x14ac:dyDescent="0.25">
      <c r="A13" s="2" t="s">
        <v>37</v>
      </c>
      <c r="B13" s="31">
        <v>42920</v>
      </c>
      <c r="C13" s="3"/>
      <c r="D13" s="3"/>
      <c r="E13" s="2" t="s">
        <v>38</v>
      </c>
      <c r="F13" s="2" t="s">
        <v>27</v>
      </c>
      <c r="G13" s="16">
        <v>6000</v>
      </c>
      <c r="H13" s="2" t="s">
        <v>22</v>
      </c>
    </row>
    <row r="14" spans="1:8" x14ac:dyDescent="0.25">
      <c r="A14" s="2" t="s">
        <v>6</v>
      </c>
      <c r="B14" s="31">
        <v>42920</v>
      </c>
      <c r="C14" s="3"/>
      <c r="D14" s="3"/>
      <c r="E14" s="2" t="s">
        <v>24</v>
      </c>
      <c r="F14" s="2" t="s">
        <v>25</v>
      </c>
      <c r="G14" s="16">
        <v>2850</v>
      </c>
      <c r="H14" s="2" t="s">
        <v>13</v>
      </c>
    </row>
    <row r="15" spans="1:8" x14ac:dyDescent="0.25">
      <c r="A15" s="2" t="s">
        <v>6</v>
      </c>
      <c r="B15" s="31">
        <v>42920</v>
      </c>
      <c r="C15" s="3"/>
      <c r="D15" s="3"/>
      <c r="E15" s="2" t="s">
        <v>24</v>
      </c>
      <c r="F15" s="2" t="s">
        <v>10</v>
      </c>
      <c r="G15" s="16">
        <v>500</v>
      </c>
      <c r="H15" s="2" t="s">
        <v>13</v>
      </c>
    </row>
    <row r="16" spans="1:8" x14ac:dyDescent="0.25">
      <c r="A16" s="6" t="s">
        <v>15</v>
      </c>
      <c r="B16" s="31">
        <v>42923</v>
      </c>
      <c r="C16" s="3">
        <v>108</v>
      </c>
      <c r="D16" s="3">
        <v>3.5</v>
      </c>
      <c r="E16" s="2" t="s">
        <v>40</v>
      </c>
      <c r="F16" s="2" t="s">
        <v>11</v>
      </c>
      <c r="G16" s="16">
        <v>2500</v>
      </c>
      <c r="H16" s="2" t="s">
        <v>23</v>
      </c>
    </row>
    <row r="17" spans="1:8" x14ac:dyDescent="0.25">
      <c r="A17" s="6" t="s">
        <v>41</v>
      </c>
      <c r="B17" s="31">
        <v>42923</v>
      </c>
      <c r="C17" s="3"/>
      <c r="D17" s="3"/>
      <c r="E17" s="2" t="s">
        <v>24</v>
      </c>
      <c r="F17" s="2" t="s">
        <v>10</v>
      </c>
      <c r="G17" s="16">
        <v>3000</v>
      </c>
      <c r="H17" s="2" t="s">
        <v>36</v>
      </c>
    </row>
    <row r="18" spans="1:8" x14ac:dyDescent="0.25">
      <c r="A18" s="6" t="s">
        <v>42</v>
      </c>
      <c r="B18" s="31">
        <v>42923</v>
      </c>
      <c r="C18" s="3"/>
      <c r="D18" s="3"/>
      <c r="E18" s="2" t="s">
        <v>43</v>
      </c>
      <c r="F18" s="2" t="s">
        <v>44</v>
      </c>
      <c r="G18" s="16">
        <v>2500</v>
      </c>
      <c r="H18" s="2" t="s">
        <v>45</v>
      </c>
    </row>
    <row r="19" spans="1:8" x14ac:dyDescent="0.25">
      <c r="A19" s="6" t="s">
        <v>46</v>
      </c>
      <c r="B19" s="31">
        <v>42923</v>
      </c>
      <c r="C19" s="3"/>
      <c r="D19" s="3"/>
      <c r="E19" s="2" t="s">
        <v>40</v>
      </c>
      <c r="F19" s="2" t="s">
        <v>19</v>
      </c>
      <c r="G19" s="16">
        <v>2000</v>
      </c>
      <c r="H19" s="2" t="s">
        <v>23</v>
      </c>
    </row>
    <row r="20" spans="1:8" x14ac:dyDescent="0.25">
      <c r="A20" s="6" t="s">
        <v>47</v>
      </c>
      <c r="B20" s="31">
        <v>42923</v>
      </c>
      <c r="C20" s="3"/>
      <c r="D20" s="3"/>
      <c r="E20" s="2" t="s">
        <v>7</v>
      </c>
      <c r="F20" s="2" t="s">
        <v>11</v>
      </c>
      <c r="G20" s="16">
        <v>2000</v>
      </c>
      <c r="H20" s="2" t="s">
        <v>12</v>
      </c>
    </row>
    <row r="21" spans="1:8" x14ac:dyDescent="0.25">
      <c r="A21" s="6" t="s">
        <v>48</v>
      </c>
      <c r="B21" s="31">
        <v>42923</v>
      </c>
      <c r="C21" s="3"/>
      <c r="D21" s="3"/>
      <c r="E21" s="2" t="s">
        <v>49</v>
      </c>
      <c r="F21" s="2" t="s">
        <v>10</v>
      </c>
      <c r="G21" s="16">
        <v>4950</v>
      </c>
      <c r="H21" s="2" t="s">
        <v>14</v>
      </c>
    </row>
    <row r="22" spans="1:8" x14ac:dyDescent="0.25">
      <c r="A22" s="6" t="s">
        <v>50</v>
      </c>
      <c r="B22" s="31">
        <v>42923</v>
      </c>
      <c r="C22" s="3"/>
      <c r="D22" s="3"/>
      <c r="E22" s="2" t="s">
        <v>17</v>
      </c>
      <c r="F22" s="2" t="s">
        <v>20</v>
      </c>
      <c r="G22" s="16">
        <v>1500</v>
      </c>
      <c r="H22" s="2" t="s">
        <v>51</v>
      </c>
    </row>
    <row r="23" spans="1:8" x14ac:dyDescent="0.25">
      <c r="A23" s="6" t="s">
        <v>47</v>
      </c>
      <c r="B23" s="31">
        <v>42927</v>
      </c>
      <c r="C23" s="3"/>
      <c r="D23" s="3"/>
      <c r="E23" s="2" t="s">
        <v>49</v>
      </c>
      <c r="F23" s="2" t="s">
        <v>11</v>
      </c>
      <c r="G23" s="16">
        <v>3000</v>
      </c>
      <c r="H23" s="2" t="s">
        <v>12</v>
      </c>
    </row>
    <row r="24" spans="1:8" x14ac:dyDescent="0.25">
      <c r="A24" s="2" t="s">
        <v>37</v>
      </c>
      <c r="B24" s="31">
        <v>42927</v>
      </c>
      <c r="C24" s="3"/>
      <c r="D24" s="3"/>
      <c r="E24" s="2" t="s">
        <v>52</v>
      </c>
      <c r="F24" s="2" t="s">
        <v>27</v>
      </c>
      <c r="G24" s="16">
        <v>6000</v>
      </c>
      <c r="H24" s="2" t="s">
        <v>22</v>
      </c>
    </row>
    <row r="25" spans="1:8" x14ac:dyDescent="0.25">
      <c r="A25" s="2" t="s">
        <v>53</v>
      </c>
      <c r="B25" s="31">
        <v>42927</v>
      </c>
      <c r="C25" s="3"/>
      <c r="D25" s="3"/>
      <c r="E25" s="2" t="s">
        <v>7</v>
      </c>
      <c r="F25" s="2" t="s">
        <v>9</v>
      </c>
      <c r="G25" s="16">
        <v>5700</v>
      </c>
      <c r="H25" s="2" t="s">
        <v>12</v>
      </c>
    </row>
    <row r="26" spans="1:8" x14ac:dyDescent="0.25">
      <c r="A26" s="2" t="s">
        <v>54</v>
      </c>
      <c r="B26" s="31">
        <v>42927</v>
      </c>
      <c r="C26" s="3"/>
      <c r="D26" s="3"/>
      <c r="E26" s="2" t="s">
        <v>26</v>
      </c>
      <c r="F26" s="2" t="s">
        <v>27</v>
      </c>
      <c r="G26" s="16">
        <v>1750</v>
      </c>
      <c r="H26" s="2" t="s">
        <v>34</v>
      </c>
    </row>
    <row r="27" spans="1:8" x14ac:dyDescent="0.25">
      <c r="A27" s="2" t="s">
        <v>31</v>
      </c>
      <c r="B27" s="31">
        <v>42927</v>
      </c>
      <c r="C27" s="3"/>
      <c r="D27" s="3"/>
      <c r="E27" s="2" t="s">
        <v>26</v>
      </c>
      <c r="F27" s="2" t="s">
        <v>27</v>
      </c>
      <c r="G27" s="16">
        <v>3150</v>
      </c>
      <c r="H27" s="2"/>
    </row>
    <row r="28" spans="1:8" x14ac:dyDescent="0.25">
      <c r="A28" s="2" t="s">
        <v>55</v>
      </c>
      <c r="B28" s="31">
        <v>42927</v>
      </c>
      <c r="C28" s="3"/>
      <c r="D28" s="3"/>
      <c r="E28" s="2" t="s">
        <v>49</v>
      </c>
      <c r="F28" s="2" t="s">
        <v>56</v>
      </c>
      <c r="G28" s="16">
        <v>2500</v>
      </c>
      <c r="H28" s="2" t="s">
        <v>13</v>
      </c>
    </row>
    <row r="29" spans="1:8" x14ac:dyDescent="0.25">
      <c r="A29" s="2" t="s">
        <v>55</v>
      </c>
      <c r="B29" s="31">
        <v>42927</v>
      </c>
      <c r="C29" s="3"/>
      <c r="D29" s="3"/>
      <c r="E29" s="2" t="s">
        <v>49</v>
      </c>
      <c r="F29" s="2" t="s">
        <v>10</v>
      </c>
      <c r="G29" s="16">
        <v>3000</v>
      </c>
      <c r="H29" s="2" t="s">
        <v>13</v>
      </c>
    </row>
    <row r="30" spans="1:8" x14ac:dyDescent="0.25">
      <c r="A30" s="2" t="s">
        <v>57</v>
      </c>
      <c r="B30" s="31">
        <v>42927</v>
      </c>
      <c r="C30" s="3"/>
      <c r="D30" s="3"/>
      <c r="E30" s="2" t="s">
        <v>7</v>
      </c>
      <c r="F30" s="2" t="s">
        <v>25</v>
      </c>
      <c r="G30" s="16">
        <v>8000</v>
      </c>
      <c r="H30" s="2" t="s">
        <v>21</v>
      </c>
    </row>
    <row r="31" spans="1:8" x14ac:dyDescent="0.25">
      <c r="A31" s="2" t="s">
        <v>58</v>
      </c>
      <c r="B31" s="31">
        <v>42927</v>
      </c>
      <c r="C31" s="3"/>
      <c r="D31" s="3"/>
      <c r="E31" s="2" t="s">
        <v>8</v>
      </c>
      <c r="F31" s="2" t="s">
        <v>19</v>
      </c>
      <c r="G31" s="16">
        <v>3900</v>
      </c>
      <c r="H31" s="2" t="s">
        <v>21</v>
      </c>
    </row>
    <row r="32" spans="1:8" x14ac:dyDescent="0.25">
      <c r="A32" s="2" t="s">
        <v>59</v>
      </c>
      <c r="B32" s="31">
        <v>42927</v>
      </c>
      <c r="C32" s="3"/>
      <c r="D32" s="3"/>
      <c r="E32" s="2" t="s">
        <v>7</v>
      </c>
      <c r="F32" s="2" t="s">
        <v>9</v>
      </c>
      <c r="G32" s="16">
        <v>5200</v>
      </c>
      <c r="H32" s="2" t="s">
        <v>12</v>
      </c>
    </row>
    <row r="33" spans="1:8" x14ac:dyDescent="0.25">
      <c r="A33" s="6" t="s">
        <v>60</v>
      </c>
      <c r="B33" s="31">
        <v>42927</v>
      </c>
      <c r="C33" s="3"/>
      <c r="D33" s="3"/>
      <c r="E33" s="2" t="s">
        <v>61</v>
      </c>
      <c r="F33" s="2" t="s">
        <v>20</v>
      </c>
      <c r="G33" s="16">
        <v>2200</v>
      </c>
      <c r="H33" s="2" t="s">
        <v>12</v>
      </c>
    </row>
    <row r="34" spans="1:8" x14ac:dyDescent="0.25">
      <c r="A34" s="6" t="s">
        <v>62</v>
      </c>
      <c r="B34" s="31">
        <v>42927</v>
      </c>
      <c r="C34" s="3"/>
      <c r="D34" s="3"/>
      <c r="E34" s="2" t="s">
        <v>18</v>
      </c>
      <c r="F34" s="2" t="s">
        <v>20</v>
      </c>
      <c r="G34" s="16">
        <v>2500</v>
      </c>
      <c r="H34" s="2" t="s">
        <v>12</v>
      </c>
    </row>
    <row r="35" spans="1:8" x14ac:dyDescent="0.25">
      <c r="A35" s="2"/>
      <c r="B35" s="27"/>
      <c r="C35" s="3"/>
      <c r="D35" s="3"/>
      <c r="E35" s="2"/>
      <c r="F35" s="2"/>
      <c r="G35" s="16"/>
      <c r="H35" s="2"/>
    </row>
    <row r="36" spans="1:8" x14ac:dyDescent="0.25">
      <c r="A36" s="2"/>
      <c r="B36" s="27"/>
      <c r="C36" s="3"/>
      <c r="D36" s="3"/>
      <c r="E36" s="2"/>
      <c r="F36" s="2"/>
      <c r="G36" s="16"/>
      <c r="H36" s="2"/>
    </row>
    <row r="37" spans="1:8" x14ac:dyDescent="0.25">
      <c r="A37" s="2"/>
      <c r="B37" s="27"/>
      <c r="C37" s="3"/>
      <c r="D37" s="3"/>
      <c r="E37" s="2"/>
      <c r="F37" s="2"/>
      <c r="G37" s="16"/>
      <c r="H37" s="2"/>
    </row>
    <row r="38" spans="1:8" x14ac:dyDescent="0.25">
      <c r="A38" s="4"/>
      <c r="B38" s="28"/>
      <c r="C38" s="5"/>
      <c r="D38" s="5"/>
      <c r="E38" s="4"/>
      <c r="F38" s="4"/>
      <c r="G38" s="18"/>
      <c r="H38" s="4"/>
    </row>
    <row r="39" spans="1:8" x14ac:dyDescent="0.25">
      <c r="A39" s="2"/>
      <c r="B39" s="27"/>
      <c r="C39" s="3"/>
      <c r="D39" s="3"/>
      <c r="E39" s="2"/>
      <c r="F39" s="2"/>
      <c r="G39" s="16"/>
      <c r="H39" s="2"/>
    </row>
    <row r="40" spans="1:8" x14ac:dyDescent="0.25">
      <c r="A40" s="2"/>
      <c r="B40" s="27"/>
      <c r="C40" s="3"/>
      <c r="D40" s="3"/>
      <c r="E40" s="2"/>
      <c r="F40" s="2"/>
      <c r="G40" s="16"/>
      <c r="H40" s="2"/>
    </row>
    <row r="41" spans="1:8" s="17" customFormat="1" x14ac:dyDescent="0.25">
      <c r="A41" s="2"/>
      <c r="B41" s="27"/>
      <c r="C41" s="3"/>
      <c r="D41" s="3"/>
      <c r="E41" s="2"/>
      <c r="F41" s="2"/>
      <c r="G41" s="16"/>
      <c r="H41" s="2"/>
    </row>
    <row r="42" spans="1:8" x14ac:dyDescent="0.25">
      <c r="A42" s="2"/>
      <c r="B42" s="27"/>
      <c r="C42" s="3"/>
      <c r="D42" s="3"/>
      <c r="E42" s="2"/>
      <c r="F42" s="2"/>
      <c r="G42" s="16"/>
      <c r="H42" s="2"/>
    </row>
    <row r="43" spans="1:8" x14ac:dyDescent="0.25">
      <c r="A43" s="2"/>
      <c r="B43" s="29"/>
      <c r="C43" s="3"/>
      <c r="D43" s="3"/>
      <c r="E43" s="2"/>
      <c r="F43" s="2"/>
      <c r="G43" s="16"/>
      <c r="H43" s="2"/>
    </row>
    <row r="44" spans="1:8" x14ac:dyDescent="0.25">
      <c r="A44" s="2"/>
      <c r="B44" s="29"/>
      <c r="C44" s="3"/>
      <c r="D44" s="3"/>
      <c r="E44" s="2"/>
      <c r="F44" s="2"/>
      <c r="G44" s="16"/>
      <c r="H44" s="2"/>
    </row>
    <row r="45" spans="1:8" x14ac:dyDescent="0.25">
      <c r="A45" s="2"/>
      <c r="B45" s="29"/>
      <c r="C45" s="3"/>
      <c r="D45" s="3"/>
      <c r="E45" s="2"/>
      <c r="F45" s="2"/>
      <c r="G45" s="16"/>
      <c r="H45" s="2"/>
    </row>
    <row r="46" spans="1:8" x14ac:dyDescent="0.25">
      <c r="A46" s="2"/>
      <c r="B46" s="29"/>
      <c r="C46" s="3"/>
      <c r="D46" s="3"/>
      <c r="E46" s="2"/>
      <c r="F46" s="2"/>
      <c r="G46" s="16"/>
      <c r="H46" s="2"/>
    </row>
    <row r="47" spans="1:8" x14ac:dyDescent="0.25">
      <c r="A47" s="2"/>
      <c r="B47" s="29"/>
      <c r="C47" s="3"/>
      <c r="D47" s="3"/>
      <c r="E47" s="2"/>
      <c r="F47" s="2"/>
      <c r="G47" s="16"/>
      <c r="H47" s="2"/>
    </row>
    <row r="48" spans="1:8" x14ac:dyDescent="0.25">
      <c r="A48" s="2"/>
      <c r="B48" s="29"/>
      <c r="C48" s="3"/>
      <c r="D48" s="3"/>
      <c r="E48" s="2"/>
      <c r="F48" s="2"/>
      <c r="G48" s="16"/>
      <c r="H48" s="2"/>
    </row>
    <row r="49" spans="1:8" x14ac:dyDescent="0.25">
      <c r="A49" s="2"/>
      <c r="B49" s="29"/>
      <c r="C49" s="3"/>
      <c r="D49" s="3"/>
      <c r="E49" s="2"/>
      <c r="F49" s="2"/>
      <c r="G49" s="16"/>
      <c r="H49" s="2"/>
    </row>
    <row r="50" spans="1:8" x14ac:dyDescent="0.25">
      <c r="A50" s="2"/>
      <c r="B50" s="29"/>
      <c r="C50" s="3"/>
      <c r="D50" s="3"/>
      <c r="E50" s="2"/>
      <c r="F50" s="2"/>
      <c r="G50" s="16"/>
      <c r="H50" s="2"/>
    </row>
  </sheetData>
  <autoFilter ref="A3:H4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729"/>
  <sheetViews>
    <sheetView zoomScaleNormal="100" workbookViewId="0">
      <selection activeCell="E7" sqref="E7"/>
    </sheetView>
  </sheetViews>
  <sheetFormatPr defaultRowHeight="15" x14ac:dyDescent="0.25"/>
  <cols>
    <col min="1" max="1" width="9.140625" style="19"/>
    <col min="2" max="2" width="20.42578125" style="19" customWidth="1"/>
    <col min="3" max="3" width="16.85546875" style="19" customWidth="1"/>
    <col min="4" max="4" width="14.140625" style="19" customWidth="1"/>
    <col min="5" max="15" width="9.140625" style="19" customWidth="1"/>
    <col min="16" max="16384" width="9.140625" style="19"/>
  </cols>
  <sheetData>
    <row r="7" spans="2:17" ht="45.75" customHeight="1" x14ac:dyDescent="0.25">
      <c r="B7" s="22" t="s">
        <v>65</v>
      </c>
      <c r="C7" s="22" t="s">
        <v>63</v>
      </c>
      <c r="D7" s="22" t="s">
        <v>66</v>
      </c>
      <c r="E7" s="21">
        <v>42887</v>
      </c>
      <c r="F7" s="21">
        <v>42917</v>
      </c>
      <c r="G7" s="21">
        <v>42948</v>
      </c>
      <c r="H7" s="21">
        <v>42979</v>
      </c>
      <c r="I7" s="21">
        <v>43009</v>
      </c>
      <c r="J7" s="21">
        <v>43040</v>
      </c>
      <c r="K7" s="21">
        <v>43070</v>
      </c>
      <c r="L7" s="21">
        <v>43101</v>
      </c>
      <c r="M7" s="21">
        <v>43132</v>
      </c>
      <c r="N7" s="21">
        <v>43160</v>
      </c>
      <c r="O7" s="21">
        <v>43191</v>
      </c>
      <c r="P7" s="21">
        <v>43221</v>
      </c>
      <c r="Q7" s="21">
        <v>43252</v>
      </c>
    </row>
    <row r="8" spans="2:17" x14ac:dyDescent="0.25">
      <c r="B8" s="20" t="str">
        <f>общий!H5</f>
        <v>Арктур</v>
      </c>
      <c r="C8" s="20" t="str">
        <f>общий!E5</f>
        <v>строит.матер.</v>
      </c>
      <c r="D8" s="23">
        <f>общий!G5</f>
        <v>2500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17" x14ac:dyDescent="0.25">
      <c r="B9" s="20" t="str">
        <f>общий!H6</f>
        <v>Реал-Агент</v>
      </c>
      <c r="C9" s="20" t="str">
        <f>общий!E6</f>
        <v>отруби пшенич</v>
      </c>
      <c r="D9" s="23">
        <f>общий!G6</f>
        <v>2700</v>
      </c>
      <c r="E9" s="20"/>
      <c r="F9" s="20"/>
      <c r="G9" s="20"/>
      <c r="H9" s="23"/>
      <c r="I9" s="20"/>
      <c r="J9" s="20"/>
      <c r="K9" s="23"/>
      <c r="L9" s="20"/>
      <c r="M9" s="20"/>
      <c r="N9" s="20"/>
      <c r="O9" s="20"/>
      <c r="P9" s="20"/>
      <c r="Q9" s="20"/>
    </row>
    <row r="10" spans="2:17" x14ac:dyDescent="0.25">
      <c r="B10" s="20" t="str">
        <f>общий!H7</f>
        <v>Старк Шиппинг</v>
      </c>
      <c r="C10" s="20" t="str">
        <f>общий!E7</f>
        <v>корм кукурузн</v>
      </c>
      <c r="D10" s="23">
        <f>общий!G7</f>
        <v>2580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7" x14ac:dyDescent="0.25">
      <c r="B11" s="20" t="str">
        <f>общий!H8</f>
        <v>Судосервис</v>
      </c>
      <c r="C11" s="20" t="str">
        <f>общий!E8</f>
        <v>отруби пшенич</v>
      </c>
      <c r="D11" s="23">
        <f>общий!G8</f>
        <v>2750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7" x14ac:dyDescent="0.25">
      <c r="B12" s="20" t="str">
        <f>общий!H9</f>
        <v>Энире</v>
      </c>
      <c r="C12" s="20" t="str">
        <f>общий!E9</f>
        <v>строит.матер.</v>
      </c>
      <c r="D12" s="23">
        <f>общий!G9</f>
        <v>2500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17" x14ac:dyDescent="0.25">
      <c r="B13" s="20" t="str">
        <f>общий!H10</f>
        <v>Судосервис</v>
      </c>
      <c r="C13" s="20" t="str">
        <f>общий!E10</f>
        <v>отруби пшенич</v>
      </c>
      <c r="D13" s="23">
        <f>общий!G10</f>
        <v>3100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 x14ac:dyDescent="0.25">
      <c r="B14" s="20" t="str">
        <f>общий!H11</f>
        <v>Арктур</v>
      </c>
      <c r="C14" s="20" t="str">
        <f>общий!E11</f>
        <v>древесина</v>
      </c>
      <c r="D14" s="23">
        <f>общий!G11</f>
        <v>2500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17" x14ac:dyDescent="0.25">
      <c r="B15" s="20" t="str">
        <f>общий!H12</f>
        <v>Глобал</v>
      </c>
      <c r="C15" s="20" t="str">
        <f>общий!E12</f>
        <v>древесина</v>
      </c>
      <c r="D15" s="23">
        <f>общий!G12</f>
        <v>3000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 ht="30" x14ac:dyDescent="0.25">
      <c r="B16" s="20" t="str">
        <f>общий!H13</f>
        <v>Посейдон</v>
      </c>
      <c r="C16" s="20" t="str">
        <f>общий!E13</f>
        <v>корм кукурузный</v>
      </c>
      <c r="D16" s="23">
        <f>общий!G13</f>
        <v>6000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 x14ac:dyDescent="0.25">
      <c r="B17" s="20" t="str">
        <f>общий!H14</f>
        <v>Реал-Агент</v>
      </c>
      <c r="C17" s="20" t="str">
        <f>общий!E14</f>
        <v>отруби пшенич</v>
      </c>
      <c r="D17" s="23">
        <f>общий!G14</f>
        <v>2850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20" t="str">
        <f>общий!H15</f>
        <v>Реал-Агент</v>
      </c>
      <c r="C18" s="20" t="str">
        <f>общий!E15</f>
        <v>отруби пшенич</v>
      </c>
      <c r="D18" s="23">
        <f>общий!G15</f>
        <v>500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x14ac:dyDescent="0.25">
      <c r="B19" s="20" t="str">
        <f>общий!H16</f>
        <v>Арктур</v>
      </c>
      <c r="C19" s="20" t="str">
        <f>общий!E16</f>
        <v>лес</v>
      </c>
      <c r="D19" s="23">
        <f>общий!G16</f>
        <v>2500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x14ac:dyDescent="0.25">
      <c r="B20" s="20" t="str">
        <f>общий!H17</f>
        <v>Глобал</v>
      </c>
      <c r="C20" s="20" t="str">
        <f>общий!E17</f>
        <v>отруби пшенич</v>
      </c>
      <c r="D20" s="23">
        <f>общий!G17</f>
        <v>3000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x14ac:dyDescent="0.25">
      <c r="B21" s="20" t="str">
        <f>общий!H18</f>
        <v>Инфлот</v>
      </c>
      <c r="C21" s="20" t="str">
        <f>общий!E18</f>
        <v>нефтепродукты</v>
      </c>
      <c r="D21" s="23">
        <f>общий!G18</f>
        <v>2500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x14ac:dyDescent="0.25">
      <c r="B22" s="20" t="str">
        <f>общий!H19</f>
        <v>Арктур</v>
      </c>
      <c r="C22" s="20" t="str">
        <f>общий!E19</f>
        <v>лес</v>
      </c>
      <c r="D22" s="23">
        <f>общий!G19</f>
        <v>2000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x14ac:dyDescent="0.25">
      <c r="B23" s="20" t="str">
        <f>общий!H20</f>
        <v>Судосервис</v>
      </c>
      <c r="C23" s="20" t="str">
        <f>общий!E20</f>
        <v>пшеница</v>
      </c>
      <c r="D23" s="23">
        <f>общий!G20</f>
        <v>2000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x14ac:dyDescent="0.25">
      <c r="B24" s="20" t="str">
        <f>общий!H21</f>
        <v>СКЛ Лимитед</v>
      </c>
      <c r="C24" s="20" t="str">
        <f>общий!E21</f>
        <v>ячмень</v>
      </c>
      <c r="D24" s="23">
        <f>общий!G21</f>
        <v>4950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x14ac:dyDescent="0.25">
      <c r="B25" s="20" t="str">
        <f>общий!H22</f>
        <v>Марин Лайн</v>
      </c>
      <c r="C25" s="20" t="str">
        <f>общий!E22</f>
        <v>строит.матер.</v>
      </c>
      <c r="D25" s="23">
        <f>общий!G22</f>
        <v>1500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x14ac:dyDescent="0.25">
      <c r="B26" s="20" t="str">
        <f>общий!H23</f>
        <v>Судосервис</v>
      </c>
      <c r="C26" s="20" t="str">
        <f>общий!E23</f>
        <v>ячмень</v>
      </c>
      <c r="D26" s="23">
        <f>общий!G23</f>
        <v>3000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x14ac:dyDescent="0.25">
      <c r="B27" s="20" t="str">
        <f>общий!H24</f>
        <v>Посейдон</v>
      </c>
      <c r="C27" s="20" t="str">
        <f>общий!E24</f>
        <v>шрот подсолн.</v>
      </c>
      <c r="D27" s="23">
        <f>общий!G24</f>
        <v>6000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x14ac:dyDescent="0.25">
      <c r="B28" s="20" t="str">
        <f>общий!H25</f>
        <v>Судосервис</v>
      </c>
      <c r="C28" s="20" t="str">
        <f>общий!E25</f>
        <v>пшеница</v>
      </c>
      <c r="D28" s="23">
        <f>общий!G25</f>
        <v>5700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x14ac:dyDescent="0.25">
      <c r="B29" s="20" t="str">
        <f>общий!H26</f>
        <v>Старк Шиппинг</v>
      </c>
      <c r="C29" s="20" t="str">
        <f>общий!E26</f>
        <v>корм кукурузн</v>
      </c>
      <c r="D29" s="23">
        <f>общий!G26</f>
        <v>1750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x14ac:dyDescent="0.25">
      <c r="B30" s="20">
        <f>общий!H27</f>
        <v>0</v>
      </c>
      <c r="C30" s="20" t="str">
        <f>общий!E27</f>
        <v>корм кукурузн</v>
      </c>
      <c r="D30" s="23">
        <f>общий!G27</f>
        <v>3150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x14ac:dyDescent="0.25">
      <c r="B31" s="20" t="str">
        <f>общий!H28</f>
        <v>Реал-Агент</v>
      </c>
      <c r="C31" s="20" t="str">
        <f>общий!E28</f>
        <v>ячмень</v>
      </c>
      <c r="D31" s="23">
        <f>общий!G28</f>
        <v>2500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x14ac:dyDescent="0.25">
      <c r="B32" s="20" t="str">
        <f>общий!H29</f>
        <v>Реал-Агент</v>
      </c>
      <c r="C32" s="20" t="str">
        <f>общий!E29</f>
        <v>ячмень</v>
      </c>
      <c r="D32" s="23">
        <f>общий!G29</f>
        <v>3000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x14ac:dyDescent="0.25">
      <c r="B33" s="20" t="str">
        <f>общий!H30</f>
        <v>Аскет Шиппинг</v>
      </c>
      <c r="C33" s="20" t="str">
        <f>общий!E30</f>
        <v>пшеница</v>
      </c>
      <c r="D33" s="23">
        <f>общий!G30</f>
        <v>8000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x14ac:dyDescent="0.25">
      <c r="B34" s="20" t="str">
        <f>общий!H31</f>
        <v>Аскет Шиппинг</v>
      </c>
      <c r="C34" s="20" t="str">
        <f>общий!E31</f>
        <v>жмых</v>
      </c>
      <c r="D34" s="23">
        <f>общий!G31</f>
        <v>3900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x14ac:dyDescent="0.25">
      <c r="B35" s="20" t="str">
        <f>общий!H32</f>
        <v>Судосервис</v>
      </c>
      <c r="C35" s="20" t="str">
        <f>общий!E32</f>
        <v>пшеница</v>
      </c>
      <c r="D35" s="23">
        <f>общий!G32</f>
        <v>5200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x14ac:dyDescent="0.25">
      <c r="B36" s="20" t="str">
        <f>общий!H33</f>
        <v>Судосервис</v>
      </c>
      <c r="C36" s="20" t="str">
        <f>общий!E33</f>
        <v>шрот соевый</v>
      </c>
      <c r="D36" s="23">
        <f>общий!G33</f>
        <v>2200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x14ac:dyDescent="0.25">
      <c r="B37" s="20" t="str">
        <f>общий!H34</f>
        <v>Судосервис</v>
      </c>
      <c r="C37" s="20" t="str">
        <f>общий!E34</f>
        <v>металлолом</v>
      </c>
      <c r="D37" s="23">
        <f>общий!G34</f>
        <v>2500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x14ac:dyDescent="0.25">
      <c r="B38" s="20">
        <f>общий!H35</f>
        <v>0</v>
      </c>
      <c r="C38" s="20">
        <f>общий!E35</f>
        <v>0</v>
      </c>
      <c r="D38" s="23">
        <f>общий!G35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x14ac:dyDescent="0.25">
      <c r="B39" s="20">
        <f>общий!H36</f>
        <v>0</v>
      </c>
      <c r="C39" s="20">
        <f>общий!E36</f>
        <v>0</v>
      </c>
      <c r="D39" s="23">
        <f>общий!G36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x14ac:dyDescent="0.25">
      <c r="B40" s="20">
        <f>общий!H37</f>
        <v>0</v>
      </c>
      <c r="C40" s="20">
        <f>общий!E37</f>
        <v>0</v>
      </c>
      <c r="D40" s="23">
        <f>общий!G37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x14ac:dyDescent="0.25">
      <c r="B41" s="20">
        <f>общий!H38</f>
        <v>0</v>
      </c>
      <c r="C41" s="20">
        <f>общий!E38</f>
        <v>0</v>
      </c>
      <c r="D41" s="2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x14ac:dyDescent="0.25">
      <c r="B42" s="20">
        <f>общий!H39</f>
        <v>0</v>
      </c>
      <c r="C42" s="20">
        <f>общий!E39</f>
        <v>0</v>
      </c>
      <c r="D42" s="23">
        <f>общий!G39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x14ac:dyDescent="0.25">
      <c r="B43" s="20">
        <f>общий!H40</f>
        <v>0</v>
      </c>
      <c r="C43" s="20">
        <f>общий!E40</f>
        <v>0</v>
      </c>
      <c r="D43" s="23">
        <f>общий!G40</f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 x14ac:dyDescent="0.25">
      <c r="B44" s="20">
        <f>общий!H41</f>
        <v>0</v>
      </c>
      <c r="C44" s="20">
        <f>общий!E41</f>
        <v>0</v>
      </c>
      <c r="D44" s="23">
        <f>общий!G41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 x14ac:dyDescent="0.25">
      <c r="B45" s="20">
        <f>общий!H42</f>
        <v>0</v>
      </c>
      <c r="C45" s="20">
        <f>общий!E42</f>
        <v>0</v>
      </c>
      <c r="D45" s="23">
        <f>общий!G42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 x14ac:dyDescent="0.25">
      <c r="B46" s="20">
        <f>общий!H43</f>
        <v>0</v>
      </c>
      <c r="C46" s="20">
        <f>общий!E43</f>
        <v>0</v>
      </c>
      <c r="D46" s="23">
        <f>общий!G43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x14ac:dyDescent="0.25">
      <c r="B47" s="20">
        <f>общий!H44</f>
        <v>0</v>
      </c>
      <c r="C47" s="20">
        <f>общий!E44</f>
        <v>0</v>
      </c>
      <c r="D47" s="23">
        <f>общий!G44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 x14ac:dyDescent="0.25">
      <c r="B48" s="20">
        <f>общий!H45</f>
        <v>0</v>
      </c>
      <c r="C48" s="20">
        <f>общий!E45</f>
        <v>0</v>
      </c>
      <c r="D48" s="23">
        <f>общий!G45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 x14ac:dyDescent="0.25">
      <c r="B49" s="20"/>
      <c r="C49" s="20">
        <f>общий!E46</f>
        <v>0</v>
      </c>
      <c r="D49" s="23">
        <f>общий!G46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 x14ac:dyDescent="0.25">
      <c r="B50" s="20"/>
      <c r="C50" s="20">
        <f>общий!E47</f>
        <v>0</v>
      </c>
      <c r="D50" s="23">
        <f>общий!G47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x14ac:dyDescent="0.25">
      <c r="B51" s="20"/>
      <c r="C51" s="20">
        <f>общий!E48</f>
        <v>0</v>
      </c>
      <c r="D51" s="23">
        <f>общий!G48</f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x14ac:dyDescent="0.25">
      <c r="B52" s="20"/>
      <c r="C52" s="20">
        <f>общий!E49</f>
        <v>0</v>
      </c>
      <c r="D52" s="23">
        <f>общий!G49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2:17" x14ac:dyDescent="0.25">
      <c r="B53" s="20"/>
      <c r="C53" s="20">
        <f>общий!E50</f>
        <v>0</v>
      </c>
      <c r="D53" s="23">
        <f>общий!G50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2:17" x14ac:dyDescent="0.25">
      <c r="B54" s="20"/>
      <c r="C54" s="20">
        <f>общий!E51</f>
        <v>0</v>
      </c>
      <c r="D54" s="23">
        <f>общий!G51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2:17" x14ac:dyDescent="0.25">
      <c r="B55" s="20"/>
      <c r="C55" s="20">
        <f>общий!E52</f>
        <v>0</v>
      </c>
      <c r="D55" s="23">
        <f>общий!G52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2:17" x14ac:dyDescent="0.25">
      <c r="B56" s="20"/>
      <c r="C56" s="20"/>
      <c r="D56" s="23">
        <f>общий!G53</f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2:17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17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17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2:17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2:17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2:17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2:1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2:1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2:17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2:17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2:17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2:1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17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2:17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2:17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2:17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2:17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2:17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2:17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2:17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2:17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2:17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2:1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2:1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2:1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2:1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2:1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2:1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2:1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2:1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2:1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2:1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2:1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2:1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2:1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2:1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2:1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2:1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2:1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2:1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2:1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2:1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2:1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2:1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2:1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2:1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2:1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2:1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2:1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2:1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2:1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2:1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2:1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2:1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2:1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2:1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2:1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2:1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2:1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2:1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2:1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2:17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2:17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2:17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2:17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2:17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2:17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2:17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2:17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2:17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2:17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2:17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2:17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2:17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17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17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17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17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17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17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17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17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17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17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17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17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2:17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2:17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2:17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2:17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2:17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2:17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2:17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2:17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2:17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2:17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2:17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2:17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2:17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2:17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2:17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2:17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2:17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2:17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2:17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2:17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2:17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2:17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2:17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2:17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2:17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2:17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2:17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2:17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2:17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2:17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2:17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2:17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2:17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2:17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2:17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2:17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2:17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2:17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2:17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2:17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2:17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2:17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2:17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2:17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2:17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2:17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2:17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2:17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2:17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2:17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2:17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2:17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2:17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2:17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2:17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2:17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2:17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2:17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2:17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2:17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2:17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2:17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2:17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2:17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2:17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2:17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2:17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2:17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2:17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2:17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2:17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2:17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2:17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2:17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2:17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2:17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2:17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2:17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2:17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2:17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2:17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2:17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2:17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2:17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2:17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2:17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2:17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2:17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2:17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2:17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2:17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2:17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2:17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2:17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2:17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2:17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2:17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2:17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2:17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2:17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2:17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2:17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2:17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2:17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2:17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2:17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2:17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2:17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2:17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2:17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2:17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2:17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2:17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2:17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2:17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2:17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2:17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2:17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2:17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2:17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2:17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2:17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>
          <x14:formula1>
            <xm:f>общий!B5</xm:f>
          </x14:formula1>
          <x14:formula2>
            <xm:f>общий!B5</xm:f>
          </x14:formula2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статистика по культурам</vt:lpstr>
      <vt:lpstr>по терминалам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Pulyaeva</dc:creator>
  <cp:lastModifiedBy>Пользователь Windows</cp:lastModifiedBy>
  <dcterms:created xsi:type="dcterms:W3CDTF">2017-07-03T10:30:31Z</dcterms:created>
  <dcterms:modified xsi:type="dcterms:W3CDTF">2017-07-12T13:00:33Z</dcterms:modified>
</cp:coreProperties>
</file>