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halaeva\Desktop\Новая папка\"/>
    </mc:Choice>
  </mc:AlternateContent>
  <bookViews>
    <workbookView xWindow="0" yWindow="0" windowWidth="28800" windowHeight="12435"/>
  </bookViews>
  <sheets>
    <sheet name="АНАЛИЗ" sheetId="2" r:id="rId1"/>
  </sheets>
  <functionGroups builtInGroupCount="18"/>
  <definedNames>
    <definedName name="_xlnm._FilterDatabase" localSheetId="0" hidden="1">АНАЛИЗ!$A$5:$P$22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O5" i="2"/>
  <c r="H5" i="2"/>
  <c r="F5" i="2"/>
  <c r="P5" i="2"/>
  <c r="J5" i="2"/>
  <c r="I5" i="2"/>
  <c r="L5" i="2"/>
  <c r="N5" i="2"/>
  <c r="M5" i="2"/>
  <c r="D22" i="2" l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<sst xmlns="http://schemas.openxmlformats.org/spreadsheetml/2006/main" count="66" uniqueCount="51">
  <si>
    <t>NO_Ru_Ригла</t>
  </si>
  <si>
    <t>Артикул</t>
  </si>
  <si>
    <t>Б-114</t>
  </si>
  <si>
    <t>А-113</t>
  </si>
  <si>
    <t>О-120</t>
  </si>
  <si>
    <t>ЛТ-116</t>
  </si>
  <si>
    <t>У-115</t>
  </si>
  <si>
    <t>АК-129</t>
  </si>
  <si>
    <t>АР-118</t>
  </si>
  <si>
    <t>З-117</t>
  </si>
  <si>
    <t>ЛГ-119</t>
  </si>
  <si>
    <t>МК-149</t>
  </si>
  <si>
    <t>ЛВ-183</t>
  </si>
  <si>
    <t>ПС-195</t>
  </si>
  <si>
    <t>КА-172</t>
  </si>
  <si>
    <t>КБ-173</t>
  </si>
  <si>
    <t>КЛ-171</t>
  </si>
  <si>
    <t>КО-175</t>
  </si>
  <si>
    <t>КУ-174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</si>
  <si>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</si>
  <si>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</si>
  <si>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</si>
  <si>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</si>
  <si>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</si>
  <si>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</si>
  <si>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</si>
  <si>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</si>
  <si>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</si>
  <si>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</si>
  <si>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</si>
  <si>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</si>
  <si>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2017</t>
  </si>
  <si>
    <t>яблоко</t>
  </si>
  <si>
    <t>банан</t>
  </si>
  <si>
    <t>киви</t>
  </si>
  <si>
    <t>чебурашка</t>
  </si>
  <si>
    <t>гена</t>
  </si>
  <si>
    <t>машина</t>
  </si>
  <si>
    <t>ручка</t>
  </si>
  <si>
    <t>книжка</t>
  </si>
  <si>
    <t>клавиатура</t>
  </si>
  <si>
    <t>ноут</t>
  </si>
  <si>
    <t>чашка</t>
  </si>
  <si>
    <t>стол</t>
  </si>
  <si>
    <t>стул</t>
  </si>
  <si>
    <t>нитки</t>
  </si>
  <si>
    <t>ткань</t>
  </si>
  <si>
    <t>слон</t>
  </si>
  <si>
    <t>корова</t>
  </si>
  <si>
    <t xml:space="preserve"> =color_count(E$6:E$22;$A$2)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</si>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</sst>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FFFFFF"/>
      <name val="Calibri"/>
      <family val="2"/>
      <charset val="204"/>
    </font>
    <font>
      <sz val="9"/>
      <name val="Calibri"/>
      <family val="2"/>
      <charset val="204"/>
    </font>
    <font>
      <sz val="10"/>
      <name val="Arial Cyr"/>
      <charset val="204"/>
    </font>
    <font>
      <sz val="10"/>
      <name val="Lucida Sans"/>
      <family val="2"/>
    </font>
    <font>
      <sz val="8"/>
      <name val="Lucida Sans"/>
      <family val="2"/>
    </font>
    <font>
      <b/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76933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169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vertical="center" wrapText="1"/>
    </xf>
    <xf numFmtId="0" fontId="6" fillId="9" borderId="4" xfId="0" applyFont="1" applyFill="1" applyBorder="1"/>
    <xf numFmtId="0" fontId="6" fillId="9" borderId="5" xfId="0" applyFont="1" applyFill="1" applyBorder="1"/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9" fillId="0" borderId="0" xfId="1" applyFont="1" applyProtection="1">
      <protection locked="0" hidden="1"/>
    </xf>
    <xf numFmtId="0" fontId="9" fillId="0" borderId="0" xfId="1" applyFont="1" applyProtection="1">
      <protection hidden="1"/>
    </xf>
    <xf numFmtId="0" fontId="8" fillId="0" borderId="0" xfId="1"/>
    <xf numFmtId="3" fontId="10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5">
    <dxf>
      <fill>
        <patternFill>
          <bgColor rgb="FFFF0000"/>
        </patternFill>
      </fill>
    </dxf>
    <dxf>
      <font>
        <color theme="0"/>
      </font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5D9F1"/>
      <color rgb="FF9E1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X22"/>
  <sheetViews>
    <sheetView tabSelected="1" zoomScale="85" zoomScaleNormal="85" workbookViewId="0">
      <selection activeCell="B12" sqref="B12"/>
    </sheetView>
  </sheetViews>
  <sheetFormatPr defaultRowHeight="15" outlineLevelCol="1" x14ac:dyDescent="0.2"/>
  <cols>
    <col min="1" max="1" width="10.42578125" style="3" customWidth="1"/>
    <col min="2" max="2" width="55.140625" style="3" customWidth="1"/>
    <col min="3" max="3" width="6" style="16" customWidth="1" outlineLevel="1"/>
    <col min="4" max="4" width="11.28515625" style="2" customWidth="1"/>
    <col min="5" max="5" width="12.7109375" style="2" customWidth="1" outlineLevel="1"/>
    <col min="6" max="16" width="9.140625" style="2" customWidth="1" outlineLevel="1"/>
    <col min="17" max="16384" width="9.140625" style="18"/>
  </cols>
  <sheetData>
    <row r="1" spans="1:16" x14ac:dyDescent="0.25">
      <c r="B1" s="4"/>
      <c r="C1" s="17"/>
    </row>
    <row r="2" spans="1:16" ht="12.75" customHeight="1" x14ac:dyDescent="0.2">
      <c r="A2" s="24"/>
      <c r="B2" s="5"/>
      <c r="C2" s="17"/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</row>
    <row r="3" spans="1:16" ht="27.75" customHeight="1" thickBot="1" x14ac:dyDescent="0.25">
      <c r="A3" s="6"/>
      <c r="B3" s="6"/>
      <c r="C3" s="6"/>
      <c r="D3" s="26" t="s">
        <v>0</v>
      </c>
      <c r="E3" s="22" t="s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71.25" customHeight="1" x14ac:dyDescent="0.2">
      <c r="A4" s="7"/>
      <c r="B4" s="7"/>
      <c r="C4" s="20" t="s">
        <v>0</v>
      </c>
      <c r="D4" s="23" t="s">
        <v>31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19</v>
      </c>
      <c r="J4" s="1" t="s">
        <v>24</v>
      </c>
      <c r="K4" s="1" t="s">
        <v>25</v>
      </c>
      <c r="L4" s="1" t="s">
        <v>26</v>
      </c>
      <c r="M4" s="1" t="s">
        <v>27</v>
      </c>
      <c r="N4" s="1" t="s">
        <v>28</v>
      </c>
      <c r="O4" s="1" t="s">
        <v>29</v>
      </c>
      <c r="P4" s="1" t="s">
        <v>30</v>
      </c>
    </row>
    <row r="5" spans="1:16" ht="84" customHeight="1" x14ac:dyDescent="0.2">
      <c r="A5" s="9" t="s">
        <v>1</v>
      </c>
      <c r="B5" s="8" t="s">
        <v>50</v>
      </c>
      <c r="C5" s="21"/>
      <c r="D5" s="25"/>
      <c r="E5" s="27" t="s">
        <v>49</v>
      </c>
      <c r="F5" s="25">
        <f ca="1">color_count(F$6:F$22,$A$2)</f>
        <v>0</v>
      </c>
      <c r="G5" s="25"/>
      <c r="H5" s="25">
        <f ca="1">color_count(H$6:H$22,$A$2)</f>
        <v>0</v>
      </c>
      <c r="I5" s="25">
        <f ca="1">color_count(I$6:I$22,$A$2)</f>
        <v>0</v>
      </c>
      <c r="J5" s="25">
        <f ca="1">color_count(J$6:J$22,$A$2)</f>
        <v>0</v>
      </c>
      <c r="K5" s="25">
        <f ca="1">color_count(K$6:K$22,$A$2)</f>
        <v>0</v>
      </c>
      <c r="L5" s="25">
        <f ca="1">color_count(L$6:L$22,$A$2)</f>
        <v>0</v>
      </c>
      <c r="M5" s="25">
        <f ca="1">color_count(M$6:M$22,$A$2)</f>
        <v>0</v>
      </c>
      <c r="N5" s="25">
        <f ca="1">color_count(N$6:N$22,$A$2)</f>
        <v>0</v>
      </c>
      <c r="O5" s="25">
        <f ca="1">color_count(O$6:O$22,$A$2)</f>
        <v>0</v>
      </c>
      <c r="P5" s="25">
        <f ca="1">color_count(P$6:P$22,$A$2)</f>
        <v>0</v>
      </c>
    </row>
    <row r="6" spans="1:16" x14ac:dyDescent="0.2">
      <c r="A6" s="11" t="s">
        <v>2</v>
      </c>
      <c r="B6" s="10" t="s">
        <v>32</v>
      </c>
      <c r="C6" s="19">
        <v>1</v>
      </c>
      <c r="D6" s="1">
        <v>8278</v>
      </c>
      <c r="E6" s="1">
        <v>1392</v>
      </c>
      <c r="F6" s="1">
        <v>1500</v>
      </c>
      <c r="G6" s="1">
        <v>1315</v>
      </c>
      <c r="H6" s="1">
        <v>1343</v>
      </c>
      <c r="I6" s="1">
        <v>1366</v>
      </c>
      <c r="J6" s="1">
        <v>1362</v>
      </c>
      <c r="K6" s="1"/>
      <c r="L6" s="1"/>
      <c r="M6" s="1"/>
      <c r="N6" s="1"/>
      <c r="O6" s="1"/>
      <c r="P6" s="1"/>
    </row>
    <row r="7" spans="1:16" ht="22.5" customHeight="1" x14ac:dyDescent="0.2">
      <c r="A7" s="13" t="s">
        <v>3</v>
      </c>
      <c r="B7" s="12" t="s">
        <v>33</v>
      </c>
      <c r="C7" s="19">
        <v>1</v>
      </c>
      <c r="D7" s="1">
        <f>IF((SUM(E7:P7))=0,"",SUM(E7:P7))</f>
        <v>3460</v>
      </c>
      <c r="E7" s="1">
        <v>768</v>
      </c>
      <c r="F7" s="1">
        <v>725</v>
      </c>
      <c r="G7" s="1"/>
      <c r="H7" s="1">
        <v>601</v>
      </c>
      <c r="I7" s="1">
        <v>695</v>
      </c>
      <c r="J7" s="1">
        <v>671</v>
      </c>
      <c r="K7" s="1"/>
      <c r="L7" s="1"/>
      <c r="M7" s="1"/>
      <c r="N7" s="1"/>
      <c r="O7" s="1"/>
      <c r="P7" s="1"/>
    </row>
    <row r="8" spans="1:16" x14ac:dyDescent="0.2">
      <c r="A8" s="13" t="s">
        <v>4</v>
      </c>
      <c r="B8" s="12" t="s">
        <v>34</v>
      </c>
      <c r="C8" s="19">
        <v>1</v>
      </c>
      <c r="D8" s="1">
        <f>IF((SUM(E8:P8))=0,"",SUM(E8:P8))</f>
        <v>7303</v>
      </c>
      <c r="E8" s="1">
        <v>1270</v>
      </c>
      <c r="F8" s="1">
        <v>1021</v>
      </c>
      <c r="G8" s="1">
        <v>1294</v>
      </c>
      <c r="H8" s="1">
        <v>1265</v>
      </c>
      <c r="I8" s="1">
        <v>1180</v>
      </c>
      <c r="J8" s="1">
        <v>1273</v>
      </c>
      <c r="K8" s="1"/>
      <c r="L8" s="1"/>
      <c r="M8" s="1"/>
      <c r="N8" s="1"/>
      <c r="O8" s="1"/>
      <c r="P8" s="1"/>
    </row>
    <row r="9" spans="1:16" ht="18" customHeight="1" x14ac:dyDescent="0.2">
      <c r="A9" s="13" t="s">
        <v>5</v>
      </c>
      <c r="B9" s="12" t="s">
        <v>35</v>
      </c>
      <c r="C9" s="19">
        <v>1</v>
      </c>
      <c r="D9" s="1">
        <f>IF((SUM(E9:P9))=0,"",SUM(E9:P9))</f>
        <v>7030</v>
      </c>
      <c r="E9" s="1">
        <v>1214</v>
      </c>
      <c r="F9" s="1">
        <v>1266</v>
      </c>
      <c r="G9" s="1">
        <v>1131</v>
      </c>
      <c r="H9" s="1">
        <v>1170</v>
      </c>
      <c r="I9" s="1">
        <v>1089</v>
      </c>
      <c r="J9" s="1">
        <v>1160</v>
      </c>
      <c r="K9" s="1"/>
      <c r="L9" s="1"/>
      <c r="M9" s="1"/>
      <c r="N9" s="1"/>
      <c r="O9" s="1"/>
      <c r="P9" s="1"/>
    </row>
    <row r="10" spans="1:16" x14ac:dyDescent="0.2">
      <c r="A10" s="13" t="s">
        <v>6</v>
      </c>
      <c r="B10" s="12" t="s">
        <v>36</v>
      </c>
      <c r="C10" s="19">
        <v>1</v>
      </c>
      <c r="D10" s="1">
        <f>IF((SUM(E10:P10))=0,"",SUM(E10:P10))</f>
        <v>5616</v>
      </c>
      <c r="E10" s="1">
        <v>936</v>
      </c>
      <c r="F10" s="1">
        <v>984</v>
      </c>
      <c r="G10" s="1">
        <v>1050</v>
      </c>
      <c r="H10" s="1">
        <v>894</v>
      </c>
      <c r="I10" s="1">
        <v>842</v>
      </c>
      <c r="J10" s="1">
        <v>910</v>
      </c>
      <c r="K10" s="1"/>
      <c r="L10" s="1"/>
      <c r="M10" s="1"/>
      <c r="N10" s="1"/>
      <c r="O10" s="1"/>
      <c r="P10" s="1"/>
    </row>
    <row r="11" spans="1:16" x14ac:dyDescent="0.2">
      <c r="A11" s="13" t="s">
        <v>7</v>
      </c>
      <c r="B11" s="12" t="s">
        <v>37</v>
      </c>
      <c r="C11" s="19">
        <v>1</v>
      </c>
      <c r="D11" s="1">
        <f>IF((SUM(E11:P11))=0,"",SUM(E11:P11))</f>
        <v>897</v>
      </c>
      <c r="E11" s="1">
        <v>166</v>
      </c>
      <c r="F11" s="1">
        <v>233</v>
      </c>
      <c r="G11" s="1">
        <v>146</v>
      </c>
      <c r="H11" s="1">
        <v>155</v>
      </c>
      <c r="I11" s="1">
        <v>98</v>
      </c>
      <c r="J11" s="1">
        <v>99</v>
      </c>
      <c r="K11" s="1"/>
      <c r="L11" s="1"/>
      <c r="M11" s="1"/>
      <c r="N11" s="1"/>
      <c r="O11" s="1"/>
      <c r="P11" s="1"/>
    </row>
    <row r="12" spans="1:16" x14ac:dyDescent="0.2">
      <c r="A12" s="13" t="s">
        <v>8</v>
      </c>
      <c r="B12" s="12" t="s">
        <v>38</v>
      </c>
      <c r="C12" s="19">
        <v>1</v>
      </c>
      <c r="D12" s="1">
        <f>IF((SUM(E12:P12))=0,"",SUM(E12:P12))</f>
        <v>774</v>
      </c>
      <c r="E12" s="1">
        <v>154</v>
      </c>
      <c r="F12" s="1">
        <v>242</v>
      </c>
      <c r="G12" s="1"/>
      <c r="H12" s="1">
        <v>121</v>
      </c>
      <c r="I12" s="1">
        <v>128</v>
      </c>
      <c r="J12" s="1">
        <v>129</v>
      </c>
      <c r="K12" s="1"/>
      <c r="L12" s="1"/>
      <c r="M12" s="1"/>
      <c r="N12" s="1"/>
      <c r="O12" s="1"/>
      <c r="P12" s="1"/>
    </row>
    <row r="13" spans="1:16" ht="17.25" customHeight="1" x14ac:dyDescent="0.2">
      <c r="A13" s="13" t="s">
        <v>9</v>
      </c>
      <c r="B13" s="12" t="s">
        <v>39</v>
      </c>
      <c r="C13" s="19">
        <v>1</v>
      </c>
      <c r="D13" s="1">
        <f>IF((SUM(E13:P13))=0,"",SUM(E13:P13))</f>
        <v>1722</v>
      </c>
      <c r="E13" s="1">
        <v>282</v>
      </c>
      <c r="F13" s="1">
        <v>419</v>
      </c>
      <c r="G13" s="1">
        <v>220</v>
      </c>
      <c r="H13" s="1">
        <v>276</v>
      </c>
      <c r="I13" s="1">
        <v>233</v>
      </c>
      <c r="J13" s="1">
        <v>292</v>
      </c>
      <c r="K13" s="1"/>
      <c r="L13" s="1"/>
      <c r="M13" s="1"/>
      <c r="N13" s="1"/>
      <c r="O13" s="1"/>
      <c r="P13" s="1"/>
    </row>
    <row r="14" spans="1:16" ht="17.25" customHeight="1" x14ac:dyDescent="0.2">
      <c r="A14" s="13" t="s">
        <v>10</v>
      </c>
      <c r="B14" s="12" t="s">
        <v>40</v>
      </c>
      <c r="C14" s="19">
        <v>1</v>
      </c>
      <c r="D14" s="1">
        <f>IF((SUM(E14:P14))=0,"",SUM(E14:P14))</f>
        <v>1559</v>
      </c>
      <c r="E14" s="1">
        <v>286</v>
      </c>
      <c r="F14" s="1">
        <v>328</v>
      </c>
      <c r="G14" s="1">
        <v>248</v>
      </c>
      <c r="H14" s="1">
        <v>239</v>
      </c>
      <c r="I14" s="1">
        <v>239</v>
      </c>
      <c r="J14" s="1">
        <v>219</v>
      </c>
      <c r="K14" s="1"/>
      <c r="L14" s="1"/>
      <c r="M14" s="1"/>
      <c r="N14" s="1"/>
      <c r="O14" s="1"/>
      <c r="P14" s="1"/>
    </row>
    <row r="15" spans="1:16" x14ac:dyDescent="0.2">
      <c r="A15" s="13" t="s">
        <v>11</v>
      </c>
      <c r="B15" s="12" t="s">
        <v>41</v>
      </c>
      <c r="C15" s="19">
        <v>1</v>
      </c>
      <c r="D15" s="1">
        <f>IF((SUM(E15:P15))=0,"",SUM(E15:P15))</f>
        <v>1174</v>
      </c>
      <c r="E15" s="1">
        <v>205</v>
      </c>
      <c r="F15" s="1">
        <v>295</v>
      </c>
      <c r="G15" s="1">
        <v>160</v>
      </c>
      <c r="H15" s="1">
        <v>162</v>
      </c>
      <c r="I15" s="1">
        <v>164</v>
      </c>
      <c r="J15" s="1">
        <v>188</v>
      </c>
      <c r="K15" s="1"/>
      <c r="L15" s="1"/>
      <c r="M15" s="1"/>
      <c r="N15" s="1"/>
      <c r="O15" s="1"/>
      <c r="P15" s="1"/>
    </row>
    <row r="16" spans="1:16" x14ac:dyDescent="0.2">
      <c r="A16" s="13" t="s">
        <v>12</v>
      </c>
      <c r="B16" s="12" t="s">
        <v>42</v>
      </c>
      <c r="C16" s="19">
        <v>1</v>
      </c>
      <c r="D16" s="1">
        <f>IF((SUM(E16:P16))=0,"",SUM(E16:P16))</f>
        <v>1238</v>
      </c>
      <c r="E16" s="1">
        <v>214</v>
      </c>
      <c r="F16" s="1">
        <v>299</v>
      </c>
      <c r="G16" s="1">
        <v>219</v>
      </c>
      <c r="H16" s="1">
        <v>198</v>
      </c>
      <c r="I16" s="1">
        <v>153</v>
      </c>
      <c r="J16" s="1">
        <v>155</v>
      </c>
      <c r="K16" s="1"/>
      <c r="L16" s="1"/>
      <c r="M16" s="1"/>
      <c r="N16" s="1"/>
      <c r="O16" s="1"/>
      <c r="P16" s="1"/>
    </row>
    <row r="17" spans="1:16" x14ac:dyDescent="0.2">
      <c r="A17" s="15" t="s">
        <v>13</v>
      </c>
      <c r="B17" s="14" t="s">
        <v>43</v>
      </c>
      <c r="C17" s="19">
        <v>1</v>
      </c>
      <c r="D17" s="1">
        <f>IF((SUM(E17:P17))=0,"",SUM(E17:P17))</f>
        <v>2306</v>
      </c>
      <c r="E17" s="1">
        <v>388</v>
      </c>
      <c r="F17" s="1">
        <v>500</v>
      </c>
      <c r="G17" s="1">
        <v>300</v>
      </c>
      <c r="H17" s="1">
        <v>357</v>
      </c>
      <c r="I17" s="1">
        <v>357</v>
      </c>
      <c r="J17" s="1">
        <v>404</v>
      </c>
      <c r="K17" s="1"/>
      <c r="L17" s="1"/>
      <c r="M17" s="1"/>
      <c r="N17" s="1"/>
      <c r="O17" s="1"/>
      <c r="P17" s="1"/>
    </row>
    <row r="18" spans="1:16" ht="21" customHeight="1" x14ac:dyDescent="0.2">
      <c r="A18" s="13" t="s">
        <v>14</v>
      </c>
      <c r="B18" s="12" t="s">
        <v>44</v>
      </c>
      <c r="C18" s="19">
        <v>0</v>
      </c>
      <c r="D18" s="1">
        <f>IF((SUM(E18:P18))=0,"",SUM(E18:P18))</f>
        <v>1028</v>
      </c>
      <c r="E18" s="1">
        <v>218</v>
      </c>
      <c r="F18" s="1">
        <v>129</v>
      </c>
      <c r="G18" s="1"/>
      <c r="H18" s="1">
        <v>235</v>
      </c>
      <c r="I18" s="1">
        <v>200</v>
      </c>
      <c r="J18" s="1">
        <v>246</v>
      </c>
      <c r="K18" s="1"/>
      <c r="L18" s="1"/>
      <c r="M18" s="1"/>
      <c r="N18" s="1"/>
      <c r="O18" s="1"/>
      <c r="P18" s="1"/>
    </row>
    <row r="19" spans="1:16" ht="24" customHeight="1" x14ac:dyDescent="0.2">
      <c r="A19" s="13" t="s">
        <v>15</v>
      </c>
      <c r="B19" s="12" t="s">
        <v>45</v>
      </c>
      <c r="C19" s="19">
        <v>0</v>
      </c>
      <c r="D19" s="1">
        <f>IF((SUM(E19:P19))=0,"",SUM(E19:P19))</f>
        <v>2324</v>
      </c>
      <c r="E19" s="1">
        <v>387</v>
      </c>
      <c r="F19" s="1">
        <v>370</v>
      </c>
      <c r="G19" s="1">
        <v>411</v>
      </c>
      <c r="H19" s="1">
        <v>276</v>
      </c>
      <c r="I19" s="1">
        <v>442</v>
      </c>
      <c r="J19" s="1">
        <v>438</v>
      </c>
      <c r="K19" s="1"/>
      <c r="L19" s="1"/>
      <c r="M19" s="1"/>
      <c r="N19" s="1"/>
      <c r="O19" s="1"/>
      <c r="P19" s="1"/>
    </row>
    <row r="20" spans="1:16" x14ac:dyDescent="0.2">
      <c r="A20" s="13" t="s">
        <v>16</v>
      </c>
      <c r="B20" s="12" t="s">
        <v>46</v>
      </c>
      <c r="C20" s="19">
        <v>0</v>
      </c>
      <c r="D20" s="1">
        <f>IF((SUM(E20:P20))=0,"",SUM(E20:P20))</f>
        <v>1454</v>
      </c>
      <c r="E20" s="1">
        <v>244</v>
      </c>
      <c r="F20" s="1">
        <v>208</v>
      </c>
      <c r="G20" s="1">
        <v>268</v>
      </c>
      <c r="H20" s="1">
        <v>227</v>
      </c>
      <c r="I20" s="1">
        <v>239</v>
      </c>
      <c r="J20" s="1">
        <v>268</v>
      </c>
      <c r="K20" s="1"/>
      <c r="L20" s="1"/>
      <c r="M20" s="1"/>
      <c r="N20" s="1"/>
      <c r="O20" s="1"/>
      <c r="P20" s="1"/>
    </row>
    <row r="21" spans="1:16" x14ac:dyDescent="0.2">
      <c r="A21" s="13" t="s">
        <v>17</v>
      </c>
      <c r="B21" s="12" t="s">
        <v>47</v>
      </c>
      <c r="C21" s="19">
        <v>0</v>
      </c>
      <c r="D21" s="1">
        <f>IF((SUM(E21:P21))=0,"",SUM(E21:P21))</f>
        <v>1862</v>
      </c>
      <c r="E21" s="1">
        <v>313</v>
      </c>
      <c r="F21" s="1">
        <v>281</v>
      </c>
      <c r="G21" s="1">
        <v>303</v>
      </c>
      <c r="H21" s="1">
        <v>285</v>
      </c>
      <c r="I21" s="1">
        <v>321</v>
      </c>
      <c r="J21" s="1">
        <v>359</v>
      </c>
      <c r="K21" s="1"/>
      <c r="L21" s="1"/>
      <c r="M21" s="1"/>
      <c r="N21" s="1"/>
      <c r="O21" s="1"/>
      <c r="P21" s="1"/>
    </row>
    <row r="22" spans="1:16" x14ac:dyDescent="0.2">
      <c r="A22" s="13" t="s">
        <v>18</v>
      </c>
      <c r="B22" s="12" t="s">
        <v>48</v>
      </c>
      <c r="C22" s="19">
        <v>0</v>
      </c>
      <c r="D22" s="1">
        <f>IF((SUM(E22:P22))=0,"",SUM(E22:P22))</f>
        <v>2275</v>
      </c>
      <c r="E22" s="1">
        <v>385</v>
      </c>
      <c r="F22" s="1">
        <v>307</v>
      </c>
      <c r="G22" s="1">
        <v>332</v>
      </c>
      <c r="H22" s="1">
        <v>337</v>
      </c>
      <c r="I22" s="1">
        <v>440</v>
      </c>
      <c r="J22" s="1">
        <v>474</v>
      </c>
      <c r="K22" s="1"/>
      <c r="L22" s="1"/>
      <c r="M22" s="1"/>
      <c r="N22" s="1"/>
      <c r="O22" s="1"/>
      <c r="P22" s="1"/>
    </row>
  </sheetData>
  <mergeCells count="1">
    <mergeCell ref="E3:P3"/>
  </mergeCells>
  <conditionalFormatting sqref="C6:C22">
    <cfRule type="cellIs" dxfId="4" priority="47" operator="equal">
      <formula>0</formula>
    </cfRule>
    <cfRule type="cellIs" dxfId="3" priority="48" operator="equal">
      <formula>1</formula>
    </cfRule>
  </conditionalFormatting>
  <conditionalFormatting sqref="D6:P22">
    <cfRule type="cellIs" dxfId="2" priority="8" operator="greaterThan">
      <formula>0</formula>
    </cfRule>
    <cfRule type="cellIs" dxfId="1" priority="9" operator="equal">
      <formula>0</formula>
    </cfRule>
  </conditionalFormatting>
  <conditionalFormatting sqref="D6:P22">
    <cfRule type="expression" dxfId="0" priority="69">
      <formula>D6&lt;VLOOKUP($A6,$A:$C,MATCH(D$2,$A$4:$C$4,0),0)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Shalaeva</dc:creator>
  <cp:lastModifiedBy>Elena Shalaeva</cp:lastModifiedBy>
  <dcterms:created xsi:type="dcterms:W3CDTF">2017-07-07T11:26:02Z</dcterms:created>
  <dcterms:modified xsi:type="dcterms:W3CDTF">2017-07-07T14:41:05Z</dcterms:modified>
</cp:coreProperties>
</file>