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Лист1!$I$6:$Q$159</definedName>
  </definedNames>
  <calcPr calcId="152511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</calcChain>
</file>

<file path=xl/sharedStrings.xml><?xml version="1.0" encoding="utf-8"?>
<sst xmlns="http://schemas.openxmlformats.org/spreadsheetml/2006/main" count="466" uniqueCount="176">
  <si>
    <t>0001.0002.0027.0166</t>
  </si>
  <si>
    <t>Волгоградская область</t>
  </si>
  <si>
    <t>городской округ город Волгоград</t>
  </si>
  <si>
    <t>0005.0005.0056.0886</t>
  </si>
  <si>
    <t>0005.0005.0054.0639</t>
  </si>
  <si>
    <t>0003.0009.0102.0428</t>
  </si>
  <si>
    <t>Московская область</t>
  </si>
  <si>
    <t>городской округ город Балашиха</t>
  </si>
  <si>
    <t>городской округ город Королёв</t>
  </si>
  <si>
    <t>Рузский муниципальный район</t>
  </si>
  <si>
    <t>Одинцовский муниципальный район</t>
  </si>
  <si>
    <t>Ленинский муниципальный район</t>
  </si>
  <si>
    <t>Солнечногорский муниципальный район</t>
  </si>
  <si>
    <t>Ногинский муниципальный район</t>
  </si>
  <si>
    <t>Чеховский муниципальный район</t>
  </si>
  <si>
    <t>городской округ город Мытищи</t>
  </si>
  <si>
    <t>Щёлковский муниципальный район</t>
  </si>
  <si>
    <t>городской округ город Химки</t>
  </si>
  <si>
    <t>Волоколамский муниципальный район</t>
  </si>
  <si>
    <t>Раменский муниципальный район</t>
  </si>
  <si>
    <t>городской округ город Подольск</t>
  </si>
  <si>
    <t>Красногорский муниципальный район</t>
  </si>
  <si>
    <t>Люберецкий муниципальный район</t>
  </si>
  <si>
    <t>городской округ город Домодедово</t>
  </si>
  <si>
    <t>Краснодарский край</t>
  </si>
  <si>
    <t>городской округ город Сочи</t>
  </si>
  <si>
    <t>Новокубанский муниципальный район</t>
  </si>
  <si>
    <t>городской округ город Краснодар</t>
  </si>
  <si>
    <t>городской округ город Геленджик</t>
  </si>
  <si>
    <t>городской округ город Новороссийск</t>
  </si>
  <si>
    <t>Динской муниципальный район</t>
  </si>
  <si>
    <t>Ставропольский край</t>
  </si>
  <si>
    <t>Ипатовский муниципальный район</t>
  </si>
  <si>
    <t>городской округ город Ставрополь</t>
  </si>
  <si>
    <t>Изобильненский муниципальный район</t>
  </si>
  <si>
    <t>городской округ город Невинномысск</t>
  </si>
  <si>
    <t>городской округ город Пятигорск</t>
  </si>
  <si>
    <t>городской округ город Кисловодск</t>
  </si>
  <si>
    <t>Челябинская область</t>
  </si>
  <si>
    <t>городской округ город Челябинск</t>
  </si>
  <si>
    <t>Ашинский муниципальный район</t>
  </si>
  <si>
    <t>Ростовская область</t>
  </si>
  <si>
    <t>городской округ город Таганрог</t>
  </si>
  <si>
    <t>Саратовская область</t>
  </si>
  <si>
    <t>Энгельсский муниципальный район</t>
  </si>
  <si>
    <t>городской округ город Саратов</t>
  </si>
  <si>
    <t>Новоузенский муниципальный район</t>
  </si>
  <si>
    <t>городской округ город Ростов-на-Дону</t>
  </si>
  <si>
    <t>городской округ город Шахты</t>
  </si>
  <si>
    <t>городской округ город Волгодонск</t>
  </si>
  <si>
    <t>городской округ город Новочеркасск</t>
  </si>
  <si>
    <t>Ершовский муниципальный район</t>
  </si>
  <si>
    <t>Республика Крым</t>
  </si>
  <si>
    <t>городской округ город Евпатория</t>
  </si>
  <si>
    <t>Красногвардейский муниципальный район</t>
  </si>
  <si>
    <t>городской округ город Алушта</t>
  </si>
  <si>
    <t>городской округ город Керчь</t>
  </si>
  <si>
    <t>городской округ город Феодосия</t>
  </si>
  <si>
    <t>городской округ город Ялта</t>
  </si>
  <si>
    <t>Самарская область</t>
  </si>
  <si>
    <t>городской округ город Самара</t>
  </si>
  <si>
    <t>городской округ город Тольятти</t>
  </si>
  <si>
    <t>городской округ город Октябрьск</t>
  </si>
  <si>
    <t>Свердловская область</t>
  </si>
  <si>
    <t>городской округ город Екатеринбург</t>
  </si>
  <si>
    <t>Хабаровский край</t>
  </si>
  <si>
    <t>Хабаровский муниципальный район</t>
  </si>
  <si>
    <t>городской округ город Хабаровск</t>
  </si>
  <si>
    <t>городской округ город Комсомольск-на-Амуре</t>
  </si>
  <si>
    <t>Тверская область</t>
  </si>
  <si>
    <t>городской округ город Тверь</t>
  </si>
  <si>
    <t>Конаковский муниципальный район</t>
  </si>
  <si>
    <t>Нижегородская область</t>
  </si>
  <si>
    <t>городской округ город Нижний Новгород</t>
  </si>
  <si>
    <t>городской округ город Кулебаки</t>
  </si>
  <si>
    <t>Рязанская область</t>
  </si>
  <si>
    <t>городской округ город Рязань</t>
  </si>
  <si>
    <t>Рязанский муниципальный район</t>
  </si>
  <si>
    <t>Пронский муниципальный район</t>
  </si>
  <si>
    <t>городской округ город Сасово</t>
  </si>
  <si>
    <t>Тюменская область</t>
  </si>
  <si>
    <t>городской округ город Тюмень</t>
  </si>
  <si>
    <t>Тюменский муниципальный район</t>
  </si>
  <si>
    <t>Новгородская область</t>
  </si>
  <si>
    <t>Валдайский муниципальный район</t>
  </si>
  <si>
    <t>Ленинградская область</t>
  </si>
  <si>
    <t>Тосненский муниципальный район</t>
  </si>
  <si>
    <t>Выборгский муниципальный район</t>
  </si>
  <si>
    <t>Оренбургская область</t>
  </si>
  <si>
    <t>городской округ город Оренбург</t>
  </si>
  <si>
    <t>Оренбургский муниципальный район</t>
  </si>
  <si>
    <t>Омская область</t>
  </si>
  <si>
    <t>городской округ город Омск</t>
  </si>
  <si>
    <t>Мурманская область</t>
  </si>
  <si>
    <t>городской округ город Мурманск</t>
  </si>
  <si>
    <t>Кандалакшский муниципальный район</t>
  </si>
  <si>
    <t>Новосибирская область</t>
  </si>
  <si>
    <t>Новосибирский муниципальный район</t>
  </si>
  <si>
    <t>городской округ город Новосибирск</t>
  </si>
  <si>
    <t>Республика Дагестан</t>
  </si>
  <si>
    <t>Магарамкентский муниципальный район</t>
  </si>
  <si>
    <t>Архангельская область</t>
  </si>
  <si>
    <t>городской округ город Архангельск</t>
  </si>
  <si>
    <t>Кировская область</t>
  </si>
  <si>
    <t>Советский муниципальный район</t>
  </si>
  <si>
    <t>городской округ город Махачкала</t>
  </si>
  <si>
    <t>городской округ город Киров</t>
  </si>
  <si>
    <t>Курская область</t>
  </si>
  <si>
    <t>городской округ город Курск</t>
  </si>
  <si>
    <t>Республика Башкортостан</t>
  </si>
  <si>
    <t>городской округ город Октябрьский</t>
  </si>
  <si>
    <t>городской округ город Уфа</t>
  </si>
  <si>
    <t>Брянская область</t>
  </si>
  <si>
    <t>городской округ город Брянск</t>
  </si>
  <si>
    <t>Астраханская область</t>
  </si>
  <si>
    <t>городской округ город Астрахань</t>
  </si>
  <si>
    <t>Ярославская область</t>
  </si>
  <si>
    <t>городской округ город Ярославль</t>
  </si>
  <si>
    <t>Липецкая область</t>
  </si>
  <si>
    <t>городской округ город Липецк</t>
  </si>
  <si>
    <t>Чувашская Республика</t>
  </si>
  <si>
    <t>городской округ город Чебоксары</t>
  </si>
  <si>
    <t>Владимирская область</t>
  </si>
  <si>
    <t>городской округ город Владимир</t>
  </si>
  <si>
    <t>Калининградская область</t>
  </si>
  <si>
    <t>городской округ город Гвардейск</t>
  </si>
  <si>
    <t>городской округ город Калининград</t>
  </si>
  <si>
    <t>Республика Марий Эл</t>
  </si>
  <si>
    <t>городской округ город Йошкар-Ола</t>
  </si>
  <si>
    <t>Республика Калмыкия</t>
  </si>
  <si>
    <t>городской округ город Элиста</t>
  </si>
  <si>
    <t>Воронежская область</t>
  </si>
  <si>
    <t>Бутурлиновский муниципальный район</t>
  </si>
  <si>
    <t>Иркутская область</t>
  </si>
  <si>
    <t>Казачинско-Ленский муниципальный район</t>
  </si>
  <si>
    <t>Ханты-Мансийский автономный округ - Югра</t>
  </si>
  <si>
    <t>городской округ город Нефтеюганск</t>
  </si>
  <si>
    <t>Вологодская область</t>
  </si>
  <si>
    <t>городской округ город Вологда</t>
  </si>
  <si>
    <t>Удмуртская Республика</t>
  </si>
  <si>
    <t>городской округ город Ижевск</t>
  </si>
  <si>
    <t>Приморский край</t>
  </si>
  <si>
    <t>городской округ город Владивосток</t>
  </si>
  <si>
    <t>Ульяновская область</t>
  </si>
  <si>
    <t>городской округ город Ульяновск</t>
  </si>
  <si>
    <t>Алтайский край</t>
  </si>
  <si>
    <t>городской округ город Барнаул</t>
  </si>
  <si>
    <t>Республика Северная Осетия - Алания</t>
  </si>
  <si>
    <t>городской округ город Владикавказ</t>
  </si>
  <si>
    <t>Псковская область</t>
  </si>
  <si>
    <t>городской округ город Псков</t>
  </si>
  <si>
    <t>Республика Татарстан</t>
  </si>
  <si>
    <t>городской округ город Казань</t>
  </si>
  <si>
    <t>Белгородская область</t>
  </si>
  <si>
    <t>городской округ город Белгород</t>
  </si>
  <si>
    <t>Красноярский край</t>
  </si>
  <si>
    <t>городской округ город Красноярск</t>
  </si>
  <si>
    <t>Ивановская область</t>
  </si>
  <si>
    <t>городской округ город Иваново</t>
  </si>
  <si>
    <t>Смоленская область</t>
  </si>
  <si>
    <t>Смоленский муниципальный район</t>
  </si>
  <si>
    <t>Томская область</t>
  </si>
  <si>
    <t>городской округ город Томск</t>
  </si>
  <si>
    <t>Тамбовская область</t>
  </si>
  <si>
    <t>городской округ город Тамбов</t>
  </si>
  <si>
    <t>Республика Ингушетия</t>
  </si>
  <si>
    <t>городской округ город Назрань</t>
  </si>
  <si>
    <t>Магаданская область</t>
  </si>
  <si>
    <t>городской округ город Магадан</t>
  </si>
  <si>
    <t>код</t>
  </si>
  <si>
    <t>субъект</t>
  </si>
  <si>
    <t>муниципал</t>
  </si>
  <si>
    <t>кол-во</t>
  </si>
  <si>
    <t>общая сумма по коду вопроса</t>
  </si>
  <si>
    <t>пусто</t>
  </si>
  <si>
    <t>общая сумма по субъекту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</si>
</sst>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0" xfId="0" applyFill="1"/>
    <xf numFmtId="0" fontId="0" fillId="6" borderId="2" xfId="0" applyFill="1" applyBorder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I6:Q159"/>
  <sheetViews>
    <sheetView tabSelected="1" zoomScale="70" zoomScaleNormal="70" workbookViewId="0">
      <selection activeCell="Q8" sqref="Q8"/>
    </sheetView>
  </sheetViews>
  <sheetFormatPr defaultRowHeight="15" x14ac:dyDescent="0.25"/>
  <cols>
    <col min="9" max="9" width="23.28515625" customWidth="1"/>
    <col min="10" max="10" width="24.5703125" style="5" customWidth="1"/>
    <col min="11" max="11" width="32.28515625" customWidth="1"/>
    <col min="12" max="12" width="9.140625" style="5"/>
    <col min="16" max="16" width="9.140625" style="8"/>
  </cols>
  <sheetData>
    <row r="6" spans="9:17" ht="60" x14ac:dyDescent="0.25">
      <c r="I6" s="2" t="s">
        <v>169</v>
      </c>
      <c r="J6" s="6" t="s">
        <v>170</v>
      </c>
      <c r="K6" s="2" t="s">
        <v>171</v>
      </c>
      <c r="L6" s="6" t="s">
        <v>172</v>
      </c>
      <c r="M6" s="2" t="s">
        <v>173</v>
      </c>
      <c r="N6" s="2" t="s">
        <v>174</v>
      </c>
      <c r="O6" s="2" t="s">
        <v>175</v>
      </c>
    </row>
    <row r="7" spans="9:17" x14ac:dyDescent="0.25">
      <c r="I7" s="1" t="s">
        <v>0</v>
      </c>
      <c r="J7" s="7" t="s">
        <v>1</v>
      </c>
      <c r="K7" s="1" t="s">
        <v>2</v>
      </c>
      <c r="L7" s="7">
        <v>12</v>
      </c>
      <c r="M7" s="1">
        <v>1500</v>
      </c>
      <c r="N7" s="1"/>
      <c r="O7" s="1">
        <v>268</v>
      </c>
      <c r="P7" s="9">
        <v>3</v>
      </c>
      <c r="Q7">
        <f>COUNTIFS(J$7:J$159,J7,L$7:L$159,"&gt;="&amp;L7)+COUNTIF(J$6:J6,"&lt;&gt;"&amp;J7)-1</f>
        <v>3</v>
      </c>
    </row>
    <row r="8" spans="9:17" x14ac:dyDescent="0.25">
      <c r="I8" s="1" t="s">
        <v>3</v>
      </c>
      <c r="J8" s="7" t="s">
        <v>1</v>
      </c>
      <c r="K8" s="1" t="s">
        <v>2</v>
      </c>
      <c r="L8" s="7">
        <v>14</v>
      </c>
      <c r="M8" s="1">
        <v>647</v>
      </c>
      <c r="N8" s="1"/>
      <c r="O8" s="1">
        <v>268</v>
      </c>
      <c r="P8" s="9">
        <v>2</v>
      </c>
      <c r="Q8">
        <f>COUNTIFS(J$7:J$159,J8,L$7:L$159,"&gt;="&amp;L8)+COUNTIF(J$6:J7,"&lt;&gt;"&amp;J8)-1</f>
        <v>2</v>
      </c>
    </row>
    <row r="9" spans="9:17" x14ac:dyDescent="0.25">
      <c r="I9" s="1" t="s">
        <v>4</v>
      </c>
      <c r="J9" s="7" t="s">
        <v>1</v>
      </c>
      <c r="K9" s="1" t="s">
        <v>2</v>
      </c>
      <c r="L9" s="7">
        <v>9</v>
      </c>
      <c r="M9" s="1">
        <v>403</v>
      </c>
      <c r="N9" s="1"/>
      <c r="O9" s="1">
        <v>268</v>
      </c>
      <c r="P9" s="9">
        <v>4</v>
      </c>
      <c r="Q9">
        <f>COUNTIFS(J$7:J$159,J9,L$7:L$159,"&gt;="&amp;L9)+COUNTIF(J$6:J8,"&lt;&gt;"&amp;J9)-1</f>
        <v>4</v>
      </c>
    </row>
    <row r="10" spans="9:17" x14ac:dyDescent="0.25">
      <c r="I10" s="1" t="s">
        <v>5</v>
      </c>
      <c r="J10" s="7" t="s">
        <v>1</v>
      </c>
      <c r="K10" s="1" t="s">
        <v>2</v>
      </c>
      <c r="L10" s="7">
        <v>233</v>
      </c>
      <c r="M10" s="1">
        <v>248</v>
      </c>
      <c r="N10" s="1"/>
      <c r="O10" s="1">
        <v>268</v>
      </c>
      <c r="P10" s="9">
        <v>1</v>
      </c>
      <c r="Q10">
        <f>COUNTIFS(J$7:J$159,J10,L$7:L$159,"&gt;="&amp;L10)+COUNTIF(J$6:J9,"&lt;&gt;"&amp;J10)-1</f>
        <v>1</v>
      </c>
    </row>
    <row r="11" spans="9:17" x14ac:dyDescent="0.25">
      <c r="I11" s="3" t="s">
        <v>0</v>
      </c>
      <c r="J11" s="7" t="s">
        <v>6</v>
      </c>
      <c r="K11" s="3" t="s">
        <v>7</v>
      </c>
      <c r="L11" s="7">
        <v>24</v>
      </c>
      <c r="M11" s="3">
        <v>1500</v>
      </c>
      <c r="N11" s="3"/>
      <c r="O11" s="3">
        <v>161</v>
      </c>
      <c r="P11" s="10">
        <v>5</v>
      </c>
      <c r="Q11">
        <f>COUNTIFS(J$7:J$159,J11,L$7:L$159,"&gt;="&amp;L11)+COUNTIF(J$6:J10,"&lt;&gt;"&amp;J11)-1</f>
        <v>5</v>
      </c>
    </row>
    <row r="12" spans="9:17" x14ac:dyDescent="0.25">
      <c r="I12" s="3" t="s">
        <v>0</v>
      </c>
      <c r="J12" s="7" t="s">
        <v>6</v>
      </c>
      <c r="K12" s="3" t="s">
        <v>8</v>
      </c>
      <c r="L12" s="7">
        <v>13</v>
      </c>
      <c r="M12" s="3">
        <v>1500</v>
      </c>
      <c r="N12" s="3"/>
      <c r="O12" s="3">
        <v>161</v>
      </c>
      <c r="P12" s="10">
        <v>7</v>
      </c>
      <c r="Q12">
        <f>COUNTIFS(J$7:J$159,J12,L$7:L$159,"&gt;="&amp;L12)+COUNTIF(J$6:J11,"&lt;&gt;"&amp;J12)-1</f>
        <v>7</v>
      </c>
    </row>
    <row r="13" spans="9:17" x14ac:dyDescent="0.25">
      <c r="I13" s="3" t="s">
        <v>0</v>
      </c>
      <c r="J13" s="7" t="s">
        <v>6</v>
      </c>
      <c r="K13" s="3" t="s">
        <v>9</v>
      </c>
      <c r="L13" s="7">
        <v>9</v>
      </c>
      <c r="M13" s="3">
        <v>1500</v>
      </c>
      <c r="N13" s="3"/>
      <c r="O13" s="3">
        <v>161</v>
      </c>
      <c r="P13" s="10">
        <v>8</v>
      </c>
      <c r="Q13">
        <f>COUNTIFS(J$7:J$159,J13,L$7:L$159,"&gt;="&amp;L13)+COUNTIF(J$6:J12,"&lt;&gt;"&amp;J13)-1</f>
        <v>8</v>
      </c>
    </row>
    <row r="14" spans="9:17" x14ac:dyDescent="0.25">
      <c r="I14" s="3" t="s">
        <v>0</v>
      </c>
      <c r="J14" s="7" t="s">
        <v>6</v>
      </c>
      <c r="K14" s="3" t="s">
        <v>10</v>
      </c>
      <c r="L14" s="7">
        <v>8</v>
      </c>
      <c r="M14" s="3">
        <v>1500</v>
      </c>
      <c r="N14" s="3"/>
      <c r="O14" s="3">
        <v>161</v>
      </c>
      <c r="P14" s="10">
        <v>9</v>
      </c>
      <c r="Q14">
        <f>COUNTIFS(J$7:J$159,J14,L$7:L$159,"&gt;="&amp;L14)+COUNTIF(J$6:J13,"&lt;&gt;"&amp;J14)-1</f>
        <v>9</v>
      </c>
    </row>
    <row r="15" spans="9:17" x14ac:dyDescent="0.25">
      <c r="I15" s="3" t="s">
        <v>0</v>
      </c>
      <c r="J15" s="7" t="s">
        <v>6</v>
      </c>
      <c r="K15" s="3" t="s">
        <v>11</v>
      </c>
      <c r="L15" s="7">
        <v>7</v>
      </c>
      <c r="M15" s="3">
        <v>1500</v>
      </c>
      <c r="N15" s="3"/>
      <c r="O15" s="3">
        <v>161</v>
      </c>
      <c r="P15" s="10">
        <v>10</v>
      </c>
      <c r="Q15">
        <f>COUNTIFS(J$7:J$159,J15,L$7:L$159,"&gt;="&amp;L15)+COUNTIF(J$6:J14,"&lt;&gt;"&amp;J15)-1</f>
        <v>12</v>
      </c>
    </row>
    <row r="16" spans="9:17" x14ac:dyDescent="0.25">
      <c r="I16" s="3" t="s">
        <v>0</v>
      </c>
      <c r="J16" s="7" t="s">
        <v>6</v>
      </c>
      <c r="K16" s="3" t="s">
        <v>12</v>
      </c>
      <c r="L16" s="7">
        <v>6</v>
      </c>
      <c r="M16" s="3">
        <v>1500</v>
      </c>
      <c r="N16" s="3"/>
      <c r="O16" s="3">
        <v>161</v>
      </c>
      <c r="P16" s="10">
        <v>11</v>
      </c>
      <c r="Q16">
        <f>COUNTIFS(J$7:J$159,J16,L$7:L$159,"&gt;="&amp;L16)+COUNTIF(J$6:J15,"&lt;&gt;"&amp;J16)-1</f>
        <v>14</v>
      </c>
    </row>
    <row r="17" spans="9:17" x14ac:dyDescent="0.25">
      <c r="I17" s="3" t="s">
        <v>0</v>
      </c>
      <c r="J17" s="7" t="s">
        <v>6</v>
      </c>
      <c r="K17" s="3" t="s">
        <v>13</v>
      </c>
      <c r="L17" s="7">
        <v>6</v>
      </c>
      <c r="M17" s="3">
        <v>1500</v>
      </c>
      <c r="N17" s="3"/>
      <c r="O17" s="3">
        <v>161</v>
      </c>
      <c r="P17" s="10">
        <v>11</v>
      </c>
      <c r="Q17">
        <f>COUNTIFS(J$7:J$159,J17,L$7:L$159,"&gt;="&amp;L17)+COUNTIF(J$6:J16,"&lt;&gt;"&amp;J17)-1</f>
        <v>14</v>
      </c>
    </row>
    <row r="18" spans="9:17" x14ac:dyDescent="0.25">
      <c r="I18" s="3" t="s">
        <v>0</v>
      </c>
      <c r="J18" s="7" t="s">
        <v>6</v>
      </c>
      <c r="K18" s="3" t="s">
        <v>14</v>
      </c>
      <c r="L18" s="7">
        <v>5</v>
      </c>
      <c r="M18" s="3">
        <v>1500</v>
      </c>
      <c r="N18" s="3"/>
      <c r="O18" s="3">
        <v>161</v>
      </c>
      <c r="P18" s="10">
        <v>12</v>
      </c>
      <c r="Q18">
        <f>COUNTIFS(J$7:J$159,J18,L$7:L$159,"&gt;="&amp;L18)+COUNTIF(J$6:J17,"&lt;&gt;"&amp;J18)-1</f>
        <v>20</v>
      </c>
    </row>
    <row r="19" spans="9:17" x14ac:dyDescent="0.25">
      <c r="I19" s="3" t="s">
        <v>0</v>
      </c>
      <c r="J19" s="7" t="s">
        <v>6</v>
      </c>
      <c r="K19" s="3" t="s">
        <v>15</v>
      </c>
      <c r="L19" s="7">
        <v>5</v>
      </c>
      <c r="M19" s="3">
        <v>1500</v>
      </c>
      <c r="N19" s="3"/>
      <c r="O19" s="3">
        <v>161</v>
      </c>
      <c r="P19" s="10">
        <v>12</v>
      </c>
      <c r="Q19">
        <f>COUNTIFS(J$7:J$159,J19,L$7:L$159,"&gt;="&amp;L19)+COUNTIF(J$6:J18,"&lt;&gt;"&amp;J19)-1</f>
        <v>20</v>
      </c>
    </row>
    <row r="20" spans="9:17" x14ac:dyDescent="0.25">
      <c r="I20" s="3" t="s">
        <v>0</v>
      </c>
      <c r="J20" s="7" t="s">
        <v>6</v>
      </c>
      <c r="K20" s="3" t="s">
        <v>16</v>
      </c>
      <c r="L20" s="7">
        <v>5</v>
      </c>
      <c r="M20" s="3">
        <v>1500</v>
      </c>
      <c r="N20" s="3"/>
      <c r="O20" s="3">
        <v>161</v>
      </c>
      <c r="P20" s="10">
        <v>12</v>
      </c>
      <c r="Q20">
        <f>COUNTIFS(J$7:J$159,J20,L$7:L$159,"&gt;="&amp;L20)+COUNTIF(J$6:J19,"&lt;&gt;"&amp;J20)-1</f>
        <v>20</v>
      </c>
    </row>
    <row r="21" spans="9:17" x14ac:dyDescent="0.25">
      <c r="I21" s="3" t="s">
        <v>0</v>
      </c>
      <c r="J21" s="7" t="s">
        <v>6</v>
      </c>
      <c r="K21" s="3" t="s">
        <v>17</v>
      </c>
      <c r="L21" s="7">
        <v>4</v>
      </c>
      <c r="M21" s="3">
        <v>1500</v>
      </c>
      <c r="N21" s="3"/>
      <c r="O21" s="3">
        <v>161</v>
      </c>
      <c r="P21" s="10"/>
      <c r="Q21">
        <f>COUNTIFS(J$7:J$159,J21,L$7:L$159,"&gt;="&amp;L21)+COUNTIF(J$6:J20,"&lt;&gt;"&amp;J21)-1</f>
        <v>26</v>
      </c>
    </row>
    <row r="22" spans="9:17" x14ac:dyDescent="0.25">
      <c r="I22" s="3" t="s">
        <v>3</v>
      </c>
      <c r="J22" s="7" t="s">
        <v>6</v>
      </c>
      <c r="K22" s="3" t="s">
        <v>7</v>
      </c>
      <c r="L22" s="7">
        <v>17</v>
      </c>
      <c r="M22" s="3">
        <v>647</v>
      </c>
      <c r="N22" s="3"/>
      <c r="O22" s="3">
        <v>161</v>
      </c>
      <c r="P22" s="10">
        <v>6</v>
      </c>
      <c r="Q22">
        <f>COUNTIFS(J$7:J$159,J22,L$7:L$159,"&gt;="&amp;L22)+COUNTIF(J$6:J21,"&lt;&gt;"&amp;J22)-1</f>
        <v>6</v>
      </c>
    </row>
    <row r="23" spans="9:17" x14ac:dyDescent="0.25">
      <c r="I23" s="3" t="s">
        <v>3</v>
      </c>
      <c r="J23" s="7" t="s">
        <v>6</v>
      </c>
      <c r="K23" s="3" t="s">
        <v>13</v>
      </c>
      <c r="L23" s="7">
        <v>5</v>
      </c>
      <c r="M23" s="3">
        <v>647</v>
      </c>
      <c r="N23" s="3"/>
      <c r="O23" s="3">
        <v>161</v>
      </c>
      <c r="Q23">
        <f>COUNTIFS(J$7:J$159,J23,L$7:L$159,"&gt;="&amp;L23)+COUNTIF(J$6:J22,"&lt;&gt;"&amp;J23)-1</f>
        <v>20</v>
      </c>
    </row>
    <row r="24" spans="9:17" x14ac:dyDescent="0.25">
      <c r="I24" s="3" t="s">
        <v>3</v>
      </c>
      <c r="J24" s="7" t="s">
        <v>6</v>
      </c>
      <c r="K24" s="3" t="s">
        <v>18</v>
      </c>
      <c r="L24" s="7">
        <v>5</v>
      </c>
      <c r="M24" s="3">
        <v>647</v>
      </c>
      <c r="N24" s="3"/>
      <c r="O24" s="3">
        <v>161</v>
      </c>
      <c r="Q24">
        <f>COUNTIFS(J$7:J$159,J24,L$7:L$159,"&gt;="&amp;L24)+COUNTIF(J$6:J23,"&lt;&gt;"&amp;J24)-1</f>
        <v>20</v>
      </c>
    </row>
    <row r="25" spans="9:17" x14ac:dyDescent="0.25">
      <c r="I25" s="3" t="s">
        <v>3</v>
      </c>
      <c r="J25" s="7" t="s">
        <v>6</v>
      </c>
      <c r="K25" s="3" t="s">
        <v>11</v>
      </c>
      <c r="L25" s="7">
        <v>4</v>
      </c>
      <c r="M25" s="3">
        <v>647</v>
      </c>
      <c r="N25" s="3"/>
      <c r="O25" s="3">
        <v>161</v>
      </c>
      <c r="Q25">
        <f>COUNTIFS(J$7:J$159,J25,L$7:L$159,"&gt;="&amp;L25)+COUNTIF(J$6:J24,"&lt;&gt;"&amp;J25)-1</f>
        <v>26</v>
      </c>
    </row>
    <row r="26" spans="9:17" x14ac:dyDescent="0.25">
      <c r="I26" s="3" t="s">
        <v>3</v>
      </c>
      <c r="J26" s="7" t="s">
        <v>6</v>
      </c>
      <c r="K26" s="3" t="s">
        <v>19</v>
      </c>
      <c r="L26" s="7">
        <v>4</v>
      </c>
      <c r="M26" s="3">
        <v>647</v>
      </c>
      <c r="N26" s="3"/>
      <c r="O26" s="3">
        <v>161</v>
      </c>
      <c r="Q26">
        <f>COUNTIFS(J$7:J$159,J26,L$7:L$159,"&gt;="&amp;L26)+COUNTIF(J$6:J25,"&lt;&gt;"&amp;J26)-1</f>
        <v>26</v>
      </c>
    </row>
    <row r="27" spans="9:17" x14ac:dyDescent="0.25">
      <c r="I27" s="3" t="s">
        <v>3</v>
      </c>
      <c r="J27" s="7" t="s">
        <v>6</v>
      </c>
      <c r="K27" s="3" t="s">
        <v>20</v>
      </c>
      <c r="L27" s="7">
        <v>4</v>
      </c>
      <c r="M27" s="3">
        <v>647</v>
      </c>
      <c r="N27" s="3"/>
      <c r="O27" s="3">
        <v>161</v>
      </c>
      <c r="Q27">
        <f>COUNTIFS(J$7:J$159,J27,L$7:L$159,"&gt;="&amp;L27)+COUNTIF(J$6:J26,"&lt;&gt;"&amp;J27)-1</f>
        <v>26</v>
      </c>
    </row>
    <row r="28" spans="9:17" x14ac:dyDescent="0.25">
      <c r="I28" s="3" t="s">
        <v>3</v>
      </c>
      <c r="J28" s="7" t="s">
        <v>6</v>
      </c>
      <c r="K28" s="3" t="s">
        <v>17</v>
      </c>
      <c r="L28" s="7">
        <v>3</v>
      </c>
      <c r="M28" s="3">
        <v>647</v>
      </c>
      <c r="N28" s="3"/>
      <c r="O28" s="3">
        <v>161</v>
      </c>
      <c r="Q28">
        <f>COUNTIFS(J$7:J$159,J28,L$7:L$159,"&gt;="&amp;L28)+COUNTIF(J$6:J27,"&lt;&gt;"&amp;J28)-1</f>
        <v>27</v>
      </c>
    </row>
    <row r="29" spans="9:17" x14ac:dyDescent="0.25">
      <c r="I29" s="3" t="s">
        <v>4</v>
      </c>
      <c r="J29" s="7" t="s">
        <v>6</v>
      </c>
      <c r="K29" s="3" t="s">
        <v>7</v>
      </c>
      <c r="L29" s="7">
        <v>7</v>
      </c>
      <c r="M29" s="3">
        <v>403</v>
      </c>
      <c r="N29" s="3"/>
      <c r="O29" s="3">
        <v>161</v>
      </c>
      <c r="P29" s="8">
        <v>10</v>
      </c>
      <c r="Q29">
        <f>COUNTIFS(J$7:J$159,J29,L$7:L$159,"&gt;="&amp;L29)+COUNTIF(J$6:J28,"&lt;&gt;"&amp;J29)-1</f>
        <v>12</v>
      </c>
    </row>
    <row r="30" spans="9:17" x14ac:dyDescent="0.25">
      <c r="I30" s="3" t="s">
        <v>4</v>
      </c>
      <c r="J30" s="7" t="s">
        <v>6</v>
      </c>
      <c r="K30" s="3" t="s">
        <v>21</v>
      </c>
      <c r="L30" s="7">
        <v>7</v>
      </c>
      <c r="M30" s="3">
        <v>403</v>
      </c>
      <c r="N30" s="3"/>
      <c r="O30" s="3">
        <v>161</v>
      </c>
      <c r="P30" s="8">
        <v>10</v>
      </c>
      <c r="Q30">
        <f>COUNTIFS(J$7:J$159,J30,L$7:L$159,"&gt;="&amp;L30)+COUNTIF(J$6:J29,"&lt;&gt;"&amp;J30)-1</f>
        <v>12</v>
      </c>
    </row>
    <row r="31" spans="9:17" x14ac:dyDescent="0.25">
      <c r="I31" s="3" t="s">
        <v>4</v>
      </c>
      <c r="J31" s="7" t="s">
        <v>6</v>
      </c>
      <c r="K31" s="3" t="s">
        <v>22</v>
      </c>
      <c r="L31" s="7">
        <v>5</v>
      </c>
      <c r="M31" s="3">
        <v>403</v>
      </c>
      <c r="N31" s="3"/>
      <c r="O31" s="3">
        <v>161</v>
      </c>
      <c r="P31" s="8">
        <v>12</v>
      </c>
      <c r="Q31">
        <f>COUNTIFS(J$7:J$159,J31,L$7:L$159,"&gt;="&amp;L31)+COUNTIF(J$6:J30,"&lt;&gt;"&amp;J31)-1</f>
        <v>20</v>
      </c>
    </row>
    <row r="32" spans="9:17" x14ac:dyDescent="0.25">
      <c r="I32" s="3" t="s">
        <v>4</v>
      </c>
      <c r="J32" s="7" t="s">
        <v>6</v>
      </c>
      <c r="K32" s="3" t="s">
        <v>23</v>
      </c>
      <c r="L32" s="7">
        <v>4</v>
      </c>
      <c r="M32" s="3">
        <v>403</v>
      </c>
      <c r="N32" s="3"/>
      <c r="O32" s="3">
        <v>161</v>
      </c>
      <c r="Q32">
        <f>COUNTIFS(J$7:J$159,J32,L$7:L$159,"&gt;="&amp;L32)+COUNTIF(J$6:J31,"&lt;&gt;"&amp;J32)-1</f>
        <v>26</v>
      </c>
    </row>
    <row r="33" spans="9:17" x14ac:dyDescent="0.25">
      <c r="I33" s="3" t="s">
        <v>4</v>
      </c>
      <c r="J33" s="7" t="s">
        <v>6</v>
      </c>
      <c r="K33" s="3" t="s">
        <v>11</v>
      </c>
      <c r="L33" s="7">
        <v>4</v>
      </c>
      <c r="M33" s="3">
        <v>403</v>
      </c>
      <c r="N33" s="3"/>
      <c r="O33" s="3">
        <v>161</v>
      </c>
      <c r="Q33">
        <f>COUNTIFS(J$7:J$159,J33,L$7:L$159,"&gt;="&amp;L33)+COUNTIF(J$6:J32,"&lt;&gt;"&amp;J33)-1</f>
        <v>26</v>
      </c>
    </row>
    <row r="34" spans="9:17" x14ac:dyDescent="0.25">
      <c r="I34" s="4" t="s">
        <v>0</v>
      </c>
      <c r="J34" s="7" t="s">
        <v>24</v>
      </c>
      <c r="K34" s="4" t="s">
        <v>25</v>
      </c>
      <c r="L34" s="7">
        <v>19</v>
      </c>
      <c r="M34" s="4">
        <v>1500</v>
      </c>
      <c r="N34" s="4"/>
      <c r="O34" s="4">
        <v>81</v>
      </c>
      <c r="Q34">
        <f>COUNTIFS(J$7:J$159,J34,L$7:L$159,"&gt;="&amp;L34)+COUNTIF(J$6:J33,"&lt;&gt;"&amp;J34)-1</f>
        <v>28</v>
      </c>
    </row>
    <row r="35" spans="9:17" x14ac:dyDescent="0.25">
      <c r="I35" s="4" t="s">
        <v>0</v>
      </c>
      <c r="J35" s="7" t="s">
        <v>24</v>
      </c>
      <c r="K35" s="4" t="s">
        <v>26</v>
      </c>
      <c r="L35" s="7">
        <v>13</v>
      </c>
      <c r="M35" s="4">
        <v>1500</v>
      </c>
      <c r="N35" s="4"/>
      <c r="O35" s="4">
        <v>81</v>
      </c>
      <c r="Q35">
        <f>COUNTIFS(J$7:J$159,J35,L$7:L$159,"&gt;="&amp;L35)+COUNTIF(J$6:J34,"&lt;&gt;"&amp;J35)-1</f>
        <v>29</v>
      </c>
    </row>
    <row r="36" spans="9:17" x14ac:dyDescent="0.25">
      <c r="I36" s="4" t="s">
        <v>0</v>
      </c>
      <c r="J36" s="7" t="s">
        <v>24</v>
      </c>
      <c r="K36" s="4" t="s">
        <v>27</v>
      </c>
      <c r="L36" s="7">
        <v>11</v>
      </c>
      <c r="M36" s="4">
        <v>1500</v>
      </c>
      <c r="N36" s="4"/>
      <c r="O36" s="4">
        <v>81</v>
      </c>
      <c r="Q36">
        <f>COUNTIFS(J$7:J$159,J36,L$7:L$159,"&gt;="&amp;L36)+COUNTIF(J$6:J35,"&lt;&gt;"&amp;J36)-1</f>
        <v>30</v>
      </c>
    </row>
    <row r="37" spans="9:17" x14ac:dyDescent="0.25">
      <c r="I37" s="4" t="s">
        <v>0</v>
      </c>
      <c r="J37" s="7" t="s">
        <v>24</v>
      </c>
      <c r="K37" s="4" t="s">
        <v>28</v>
      </c>
      <c r="L37" s="7">
        <v>5</v>
      </c>
      <c r="M37" s="4">
        <v>1500</v>
      </c>
      <c r="N37" s="4"/>
      <c r="O37" s="4">
        <v>81</v>
      </c>
      <c r="Q37">
        <f>COUNTIFS(J$7:J$159,J37,L$7:L$159,"&gt;="&amp;L37)+COUNTIF(J$6:J36,"&lt;&gt;"&amp;J37)-1</f>
        <v>34</v>
      </c>
    </row>
    <row r="38" spans="9:17" x14ac:dyDescent="0.25">
      <c r="I38" s="4" t="s">
        <v>0</v>
      </c>
      <c r="J38" s="7" t="s">
        <v>24</v>
      </c>
      <c r="K38" s="4" t="s">
        <v>29</v>
      </c>
      <c r="L38" s="7">
        <v>5</v>
      </c>
      <c r="M38" s="4">
        <v>1500</v>
      </c>
      <c r="N38" s="4"/>
      <c r="O38" s="4">
        <v>81</v>
      </c>
      <c r="Q38">
        <f>COUNTIFS(J$7:J$159,J38,L$7:L$159,"&gt;="&amp;L38)+COUNTIF(J$6:J37,"&lt;&gt;"&amp;J38)-1</f>
        <v>34</v>
      </c>
    </row>
    <row r="39" spans="9:17" x14ac:dyDescent="0.25">
      <c r="I39" s="4" t="s">
        <v>0</v>
      </c>
      <c r="J39" s="7" t="s">
        <v>24</v>
      </c>
      <c r="K39" s="4" t="s">
        <v>30</v>
      </c>
      <c r="L39" s="7">
        <v>4</v>
      </c>
      <c r="M39" s="4">
        <v>1500</v>
      </c>
      <c r="N39" s="4"/>
      <c r="O39" s="4">
        <v>81</v>
      </c>
      <c r="Q39">
        <f>COUNTIFS(J$7:J$159,J39,L$7:L$159,"&gt;="&amp;L39)+COUNTIF(J$6:J38,"&lt;&gt;"&amp;J39)-1</f>
        <v>36</v>
      </c>
    </row>
    <row r="40" spans="9:17" x14ac:dyDescent="0.25">
      <c r="I40" s="4" t="s">
        <v>3</v>
      </c>
      <c r="J40" s="7" t="s">
        <v>24</v>
      </c>
      <c r="K40" s="4" t="s">
        <v>26</v>
      </c>
      <c r="L40" s="7">
        <v>5</v>
      </c>
      <c r="M40" s="4">
        <v>647</v>
      </c>
      <c r="N40" s="4"/>
      <c r="O40" s="4">
        <v>81</v>
      </c>
      <c r="Q40">
        <f>COUNTIFS(J$7:J$159,J40,L$7:L$159,"&gt;="&amp;L40)+COUNTIF(J$6:J39,"&lt;&gt;"&amp;J40)-1</f>
        <v>34</v>
      </c>
    </row>
    <row r="41" spans="9:17" x14ac:dyDescent="0.25">
      <c r="I41" s="4" t="s">
        <v>3</v>
      </c>
      <c r="J41" s="7" t="s">
        <v>24</v>
      </c>
      <c r="K41" s="4" t="s">
        <v>25</v>
      </c>
      <c r="L41" s="7">
        <v>4</v>
      </c>
      <c r="M41" s="4">
        <v>647</v>
      </c>
      <c r="N41" s="4"/>
      <c r="O41" s="4">
        <v>81</v>
      </c>
      <c r="Q41">
        <f>COUNTIFS(J$7:J$159,J41,L$7:L$159,"&gt;="&amp;L41)+COUNTIF(J$6:J40,"&lt;&gt;"&amp;J41)-1</f>
        <v>36</v>
      </c>
    </row>
    <row r="42" spans="9:17" x14ac:dyDescent="0.25">
      <c r="I42" s="4" t="s">
        <v>3</v>
      </c>
      <c r="J42" s="7" t="s">
        <v>24</v>
      </c>
      <c r="K42" s="4" t="s">
        <v>29</v>
      </c>
      <c r="L42" s="7">
        <v>3</v>
      </c>
      <c r="M42" s="4">
        <v>647</v>
      </c>
      <c r="N42" s="4"/>
      <c r="O42" s="4">
        <v>81</v>
      </c>
      <c r="Q42">
        <f>COUNTIFS(J$7:J$159,J42,L$7:L$159,"&gt;="&amp;L42)+COUNTIF(J$6:J41,"&lt;&gt;"&amp;J42)-1</f>
        <v>38</v>
      </c>
    </row>
    <row r="43" spans="9:17" x14ac:dyDescent="0.25">
      <c r="I43" s="4" t="s">
        <v>4</v>
      </c>
      <c r="J43" s="7" t="s">
        <v>24</v>
      </c>
      <c r="K43" s="4" t="s">
        <v>25</v>
      </c>
      <c r="L43" s="7">
        <v>9</v>
      </c>
      <c r="M43" s="4">
        <v>403</v>
      </c>
      <c r="N43" s="4"/>
      <c r="O43" s="4">
        <v>81</v>
      </c>
      <c r="Q43">
        <f>COUNTIFS(J$7:J$159,J43,L$7:L$159,"&gt;="&amp;L43)+COUNTIF(J$6:J42,"&lt;&gt;"&amp;J43)-1</f>
        <v>31</v>
      </c>
    </row>
    <row r="44" spans="9:17" x14ac:dyDescent="0.25">
      <c r="I44" s="4" t="s">
        <v>4</v>
      </c>
      <c r="J44" s="7" t="s">
        <v>24</v>
      </c>
      <c r="K44" s="4" t="s">
        <v>26</v>
      </c>
      <c r="L44" s="7">
        <v>3</v>
      </c>
      <c r="M44" s="4">
        <v>403</v>
      </c>
      <c r="N44" s="4"/>
      <c r="O44" s="4">
        <v>81</v>
      </c>
      <c r="Q44">
        <f>COUNTIFS(J$7:J$159,J44,L$7:L$159,"&gt;="&amp;L44)+COUNTIF(J$6:J43,"&lt;&gt;"&amp;J44)-1</f>
        <v>38</v>
      </c>
    </row>
    <row r="45" spans="9:17" x14ac:dyDescent="0.25">
      <c r="I45" s="3" t="s">
        <v>0</v>
      </c>
      <c r="J45" s="7" t="s">
        <v>31</v>
      </c>
      <c r="K45" s="3" t="s">
        <v>32</v>
      </c>
      <c r="L45" s="7">
        <v>21</v>
      </c>
      <c r="M45" s="3">
        <v>1500</v>
      </c>
      <c r="N45" s="3"/>
      <c r="O45" s="3">
        <v>52</v>
      </c>
      <c r="Q45">
        <f>COUNTIFS(J$7:J$159,J45,L$7:L$159,"&gt;="&amp;L45)+COUNTIF(J$6:J44,"&lt;&gt;"&amp;J45)-1</f>
        <v>39</v>
      </c>
    </row>
    <row r="46" spans="9:17" x14ac:dyDescent="0.25">
      <c r="I46" s="3" t="s">
        <v>0</v>
      </c>
      <c r="J46" s="7" t="s">
        <v>31</v>
      </c>
      <c r="K46" s="3" t="s">
        <v>33</v>
      </c>
      <c r="L46" s="7">
        <v>8</v>
      </c>
      <c r="M46" s="3">
        <v>1500</v>
      </c>
      <c r="N46" s="3"/>
      <c r="O46" s="3">
        <v>52</v>
      </c>
      <c r="Q46">
        <f>COUNTIFS(J$7:J$159,J46,L$7:L$159,"&gt;="&amp;L46)+COUNTIF(J$6:J45,"&lt;&gt;"&amp;J46)-1</f>
        <v>40</v>
      </c>
    </row>
    <row r="47" spans="9:17" x14ac:dyDescent="0.25">
      <c r="I47" s="3" t="s">
        <v>0</v>
      </c>
      <c r="J47" s="7" t="s">
        <v>31</v>
      </c>
      <c r="K47" s="3" t="s">
        <v>34</v>
      </c>
      <c r="L47" s="7">
        <v>5</v>
      </c>
      <c r="M47" s="3">
        <v>1500</v>
      </c>
      <c r="N47" s="3"/>
      <c r="O47" s="3">
        <v>52</v>
      </c>
      <c r="Q47">
        <f>COUNTIFS(J$7:J$159,J47,L$7:L$159,"&gt;="&amp;L47)+COUNTIF(J$6:J46,"&lt;&gt;"&amp;J47)-1</f>
        <v>43</v>
      </c>
    </row>
    <row r="48" spans="9:17" x14ac:dyDescent="0.25">
      <c r="I48" s="3" t="s">
        <v>0</v>
      </c>
      <c r="J48" s="7" t="s">
        <v>31</v>
      </c>
      <c r="K48" s="3" t="s">
        <v>35</v>
      </c>
      <c r="L48" s="7">
        <v>4</v>
      </c>
      <c r="M48" s="3">
        <v>1500</v>
      </c>
      <c r="N48" s="3"/>
      <c r="O48" s="3">
        <v>52</v>
      </c>
      <c r="Q48">
        <f>COUNTIFS(J$7:J$159,J48,L$7:L$159,"&gt;="&amp;L48)+COUNTIF(J$6:J47,"&lt;&gt;"&amp;J48)-1</f>
        <v>44</v>
      </c>
    </row>
    <row r="49" spans="9:17" x14ac:dyDescent="0.25">
      <c r="I49" s="3" t="s">
        <v>3</v>
      </c>
      <c r="J49" s="7" t="s">
        <v>31</v>
      </c>
      <c r="K49" s="3" t="s">
        <v>36</v>
      </c>
      <c r="L49" s="7">
        <v>6</v>
      </c>
      <c r="M49" s="3">
        <v>647</v>
      </c>
      <c r="N49" s="3"/>
      <c r="O49" s="3">
        <v>52</v>
      </c>
      <c r="Q49">
        <f>COUNTIFS(J$7:J$159,J49,L$7:L$159,"&gt;="&amp;L49)+COUNTIF(J$6:J48,"&lt;&gt;"&amp;J49)-1</f>
        <v>41</v>
      </c>
    </row>
    <row r="50" spans="9:17" x14ac:dyDescent="0.25">
      <c r="I50" s="3" t="s">
        <v>3</v>
      </c>
      <c r="J50" s="7" t="s">
        <v>31</v>
      </c>
      <c r="K50" s="3" t="s">
        <v>33</v>
      </c>
      <c r="L50" s="7">
        <v>5</v>
      </c>
      <c r="M50" s="3">
        <v>647</v>
      </c>
      <c r="N50" s="3"/>
      <c r="O50" s="3">
        <v>52</v>
      </c>
      <c r="Q50">
        <f>COUNTIFS(J$7:J$159,J50,L$7:L$159,"&gt;="&amp;L50)+COUNTIF(J$6:J49,"&lt;&gt;"&amp;J50)-1</f>
        <v>43</v>
      </c>
    </row>
    <row r="51" spans="9:17" x14ac:dyDescent="0.25">
      <c r="I51" s="3" t="s">
        <v>4</v>
      </c>
      <c r="J51" s="7" t="s">
        <v>31</v>
      </c>
      <c r="K51" s="3" t="s">
        <v>37</v>
      </c>
      <c r="L51" s="7">
        <v>3</v>
      </c>
      <c r="M51" s="3">
        <v>403</v>
      </c>
      <c r="N51" s="3"/>
      <c r="O51" s="3">
        <v>52</v>
      </c>
      <c r="Q51">
        <f>COUNTIFS(J$7:J$159,J51,L$7:L$159,"&gt;="&amp;L51)+COUNTIF(J$6:J50,"&lt;&gt;"&amp;J51)-1</f>
        <v>45</v>
      </c>
    </row>
    <row r="52" spans="9:17" x14ac:dyDescent="0.25">
      <c r="I52" s="3" t="s">
        <v>0</v>
      </c>
      <c r="J52" s="7" t="s">
        <v>38</v>
      </c>
      <c r="K52" s="3" t="s">
        <v>39</v>
      </c>
      <c r="L52" s="7">
        <v>15</v>
      </c>
      <c r="M52" s="3">
        <v>1500</v>
      </c>
      <c r="N52" s="3"/>
      <c r="O52" s="3">
        <v>46</v>
      </c>
      <c r="Q52">
        <f>COUNTIFS(J$7:J$159,J52,L$7:L$159,"&gt;="&amp;L52)+COUNTIF(J$6:J51,"&lt;&gt;"&amp;J52)-1</f>
        <v>47</v>
      </c>
    </row>
    <row r="53" spans="9:17" x14ac:dyDescent="0.25">
      <c r="I53" s="3" t="s">
        <v>0</v>
      </c>
      <c r="J53" s="7" t="s">
        <v>38</v>
      </c>
      <c r="K53" s="3" t="s">
        <v>40</v>
      </c>
      <c r="L53" s="7">
        <v>4</v>
      </c>
      <c r="M53" s="3">
        <v>1500</v>
      </c>
      <c r="N53" s="3"/>
      <c r="O53" s="3">
        <v>46</v>
      </c>
      <c r="Q53">
        <f>COUNTIFS(J$7:J$159,J53,L$7:L$159,"&gt;="&amp;L53)+COUNTIF(J$6:J52,"&lt;&gt;"&amp;J53)-1</f>
        <v>49</v>
      </c>
    </row>
    <row r="54" spans="9:17" x14ac:dyDescent="0.25">
      <c r="I54" s="3" t="s">
        <v>3</v>
      </c>
      <c r="J54" s="7" t="s">
        <v>38</v>
      </c>
      <c r="K54" s="3" t="s">
        <v>39</v>
      </c>
      <c r="L54" s="7">
        <v>21</v>
      </c>
      <c r="M54" s="3">
        <v>647</v>
      </c>
      <c r="N54" s="3"/>
      <c r="O54" s="3">
        <v>46</v>
      </c>
      <c r="Q54">
        <f>COUNTIFS(J$7:J$159,J54,L$7:L$159,"&gt;="&amp;L54)+COUNTIF(J$6:J53,"&lt;&gt;"&amp;J54)-1</f>
        <v>46</v>
      </c>
    </row>
    <row r="55" spans="9:17" x14ac:dyDescent="0.25">
      <c r="I55" s="3" t="s">
        <v>4</v>
      </c>
      <c r="J55" s="7" t="s">
        <v>38</v>
      </c>
      <c r="K55" s="3" t="s">
        <v>39</v>
      </c>
      <c r="L55" s="7">
        <v>6</v>
      </c>
      <c r="M55" s="3">
        <v>403</v>
      </c>
      <c r="N55" s="3"/>
      <c r="O55" s="3">
        <v>46</v>
      </c>
      <c r="Q55">
        <f>COUNTIFS(J$7:J$159,J55,L$7:L$159,"&gt;="&amp;L55)+COUNTIF(J$6:J54,"&lt;&gt;"&amp;J55)-1</f>
        <v>48</v>
      </c>
    </row>
    <row r="56" spans="9:17" x14ac:dyDescent="0.25">
      <c r="I56" s="3" t="s">
        <v>0</v>
      </c>
      <c r="J56" s="7" t="s">
        <v>41</v>
      </c>
      <c r="K56" s="3" t="s">
        <v>42</v>
      </c>
      <c r="L56" s="7">
        <v>8</v>
      </c>
      <c r="M56" s="3">
        <v>1500</v>
      </c>
      <c r="N56" s="3"/>
      <c r="O56" s="3">
        <v>44</v>
      </c>
      <c r="Q56">
        <f>COUNTIFS(J$7:J$159,J56,L$7:L$159,"&gt;="&amp;L56)+COUNTIF(J$6:J55,"&lt;&gt;"&amp;J56)-1</f>
        <v>51</v>
      </c>
    </row>
    <row r="57" spans="9:17" x14ac:dyDescent="0.25">
      <c r="I57" s="3" t="s">
        <v>0</v>
      </c>
      <c r="J57" s="7" t="s">
        <v>43</v>
      </c>
      <c r="K57" s="3" t="s">
        <v>44</v>
      </c>
      <c r="L57" s="7">
        <v>4</v>
      </c>
      <c r="M57" s="3">
        <v>1500</v>
      </c>
      <c r="N57" s="3"/>
      <c r="O57" s="3">
        <v>44</v>
      </c>
      <c r="Q57">
        <f>COUNTIFS(J$7:J$159,J57,L$7:L$159,"&gt;="&amp;L57)+COUNTIF(J$6:J56,"&lt;&gt;"&amp;J57)-1</f>
        <v>54</v>
      </c>
    </row>
    <row r="58" spans="9:17" x14ac:dyDescent="0.25">
      <c r="I58" s="3" t="s">
        <v>3</v>
      </c>
      <c r="J58" s="7" t="s">
        <v>43</v>
      </c>
      <c r="K58" s="3" t="s">
        <v>45</v>
      </c>
      <c r="L58" s="7">
        <v>16</v>
      </c>
      <c r="M58" s="3">
        <v>647</v>
      </c>
      <c r="N58" s="3"/>
      <c r="O58" s="3">
        <v>44</v>
      </c>
      <c r="Q58">
        <f>COUNTIFS(J$7:J$159,J58,L$7:L$159,"&gt;="&amp;L58)+COUNTIF(J$6:J57,"&lt;&gt;"&amp;J58)-1</f>
        <v>51</v>
      </c>
    </row>
    <row r="59" spans="9:17" x14ac:dyDescent="0.25">
      <c r="I59" s="3" t="s">
        <v>3</v>
      </c>
      <c r="J59" s="7" t="s">
        <v>43</v>
      </c>
      <c r="K59" s="3" t="s">
        <v>44</v>
      </c>
      <c r="L59" s="7">
        <v>13</v>
      </c>
      <c r="M59" s="3">
        <v>647</v>
      </c>
      <c r="N59" s="3"/>
      <c r="O59" s="3">
        <v>44</v>
      </c>
      <c r="Q59">
        <f>COUNTIFS(J$7:J$159,J59,L$7:L$159,"&gt;="&amp;L59)+COUNTIF(J$6:J58,"&lt;&gt;"&amp;J59)-1</f>
        <v>52</v>
      </c>
    </row>
    <row r="60" spans="9:17" x14ac:dyDescent="0.25">
      <c r="I60" s="3" t="s">
        <v>3</v>
      </c>
      <c r="J60" s="7" t="s">
        <v>43</v>
      </c>
      <c r="K60" s="3" t="s">
        <v>46</v>
      </c>
      <c r="L60" s="7">
        <v>5</v>
      </c>
      <c r="M60" s="3">
        <v>647</v>
      </c>
      <c r="N60" s="3"/>
      <c r="O60" s="3">
        <v>44</v>
      </c>
      <c r="Q60">
        <f>COUNTIFS(J$7:J$159,J60,L$7:L$159,"&gt;="&amp;L60)+COUNTIF(J$6:J59,"&lt;&gt;"&amp;J60)-1</f>
        <v>53</v>
      </c>
    </row>
    <row r="61" spans="9:17" x14ac:dyDescent="0.25">
      <c r="I61" s="3" t="s">
        <v>3</v>
      </c>
      <c r="J61" s="7" t="s">
        <v>41</v>
      </c>
      <c r="K61" s="3" t="s">
        <v>47</v>
      </c>
      <c r="L61" s="7">
        <v>13</v>
      </c>
      <c r="M61" s="3">
        <v>647</v>
      </c>
      <c r="N61" s="3"/>
      <c r="O61" s="3">
        <v>44</v>
      </c>
      <c r="Q61">
        <f>COUNTIFS(J$7:J$159,J61,L$7:L$159,"&gt;="&amp;L61)+COUNTIF(J$6:J60,"&lt;&gt;"&amp;J61)-1</f>
        <v>54</v>
      </c>
    </row>
    <row r="62" spans="9:17" x14ac:dyDescent="0.25">
      <c r="I62" s="3" t="s">
        <v>3</v>
      </c>
      <c r="J62" s="7" t="s">
        <v>41</v>
      </c>
      <c r="K62" s="3" t="s">
        <v>42</v>
      </c>
      <c r="L62" s="7">
        <v>6</v>
      </c>
      <c r="M62" s="3">
        <v>647</v>
      </c>
      <c r="N62" s="3"/>
      <c r="O62" s="3">
        <v>44</v>
      </c>
      <c r="Q62">
        <f>COUNTIFS(J$7:J$159,J62,L$7:L$159,"&gt;="&amp;L62)+COUNTIF(J$6:J61,"&lt;&gt;"&amp;J62)-1</f>
        <v>57</v>
      </c>
    </row>
    <row r="63" spans="9:17" x14ac:dyDescent="0.25">
      <c r="I63" s="3" t="s">
        <v>3</v>
      </c>
      <c r="J63" s="7" t="s">
        <v>41</v>
      </c>
      <c r="K63" s="3" t="s">
        <v>48</v>
      </c>
      <c r="L63" s="7">
        <v>4</v>
      </c>
      <c r="M63" s="3">
        <v>647</v>
      </c>
      <c r="N63" s="3"/>
      <c r="O63" s="3">
        <v>44</v>
      </c>
      <c r="Q63">
        <f>COUNTIFS(J$7:J$159,J63,L$7:L$159,"&gt;="&amp;L63)+COUNTIF(J$6:J62,"&lt;&gt;"&amp;J63)-1</f>
        <v>58</v>
      </c>
    </row>
    <row r="64" spans="9:17" x14ac:dyDescent="0.25">
      <c r="I64" s="3" t="s">
        <v>3</v>
      </c>
      <c r="J64" s="7" t="s">
        <v>41</v>
      </c>
      <c r="K64" s="3" t="s">
        <v>49</v>
      </c>
      <c r="L64" s="7">
        <v>3</v>
      </c>
      <c r="M64" s="3">
        <v>647</v>
      </c>
      <c r="N64" s="3"/>
      <c r="O64" s="3">
        <v>44</v>
      </c>
      <c r="Q64">
        <f>COUNTIFS(J$7:J$159,J64,L$7:L$159,"&gt;="&amp;L64)+COUNTIF(J$6:J63,"&lt;&gt;"&amp;J64)-1</f>
        <v>60</v>
      </c>
    </row>
    <row r="65" spans="9:17" x14ac:dyDescent="0.25">
      <c r="I65" s="3" t="s">
        <v>4</v>
      </c>
      <c r="J65" s="7" t="s">
        <v>41</v>
      </c>
      <c r="K65" s="3" t="s">
        <v>42</v>
      </c>
      <c r="L65" s="7">
        <v>7</v>
      </c>
      <c r="M65" s="3">
        <v>403</v>
      </c>
      <c r="N65" s="3"/>
      <c r="O65" s="3">
        <v>44</v>
      </c>
      <c r="Q65">
        <f>COUNTIFS(J$7:J$159,J65,L$7:L$159,"&gt;="&amp;L65)+COUNTIF(J$6:J64,"&lt;&gt;"&amp;J65)-1</f>
        <v>56</v>
      </c>
    </row>
    <row r="66" spans="9:17" x14ac:dyDescent="0.25">
      <c r="I66" s="3" t="s">
        <v>4</v>
      </c>
      <c r="J66" s="7" t="s">
        <v>41</v>
      </c>
      <c r="K66" s="3" t="s">
        <v>50</v>
      </c>
      <c r="L66" s="7">
        <v>3</v>
      </c>
      <c r="M66" s="3">
        <v>403</v>
      </c>
      <c r="N66" s="3"/>
      <c r="O66" s="3">
        <v>44</v>
      </c>
      <c r="Q66">
        <f>COUNTIFS(J$7:J$159,J66,L$7:L$159,"&gt;="&amp;L66)+COUNTIF(J$6:J65,"&lt;&gt;"&amp;J66)-1</f>
        <v>60</v>
      </c>
    </row>
    <row r="67" spans="9:17" x14ac:dyDescent="0.25">
      <c r="I67" s="3" t="s">
        <v>4</v>
      </c>
      <c r="J67" s="7" t="s">
        <v>43</v>
      </c>
      <c r="K67" s="3" t="s">
        <v>45</v>
      </c>
      <c r="L67" s="7">
        <v>3</v>
      </c>
      <c r="M67" s="3">
        <v>403</v>
      </c>
      <c r="N67" s="3"/>
      <c r="O67" s="3">
        <v>44</v>
      </c>
      <c r="Q67">
        <f>COUNTIFS(J$7:J$159,J67,L$7:L$159,"&gt;="&amp;L67)+COUNTIF(J$6:J66,"&lt;&gt;"&amp;J67)-1</f>
        <v>62</v>
      </c>
    </row>
    <row r="68" spans="9:17" x14ac:dyDescent="0.25">
      <c r="I68" s="3" t="s">
        <v>4</v>
      </c>
      <c r="J68" s="7" t="s">
        <v>43</v>
      </c>
      <c r="K68" s="3" t="s">
        <v>51</v>
      </c>
      <c r="L68" s="7">
        <v>3</v>
      </c>
      <c r="M68" s="3">
        <v>403</v>
      </c>
      <c r="N68" s="3"/>
      <c r="O68" s="3">
        <v>44</v>
      </c>
      <c r="Q68">
        <f>COUNTIFS(J$7:J$159,J68,L$7:L$159,"&gt;="&amp;L68)+COUNTIF(J$6:J67,"&lt;&gt;"&amp;J68)-1</f>
        <v>62</v>
      </c>
    </row>
    <row r="69" spans="9:17" x14ac:dyDescent="0.25">
      <c r="I69" s="3" t="s">
        <v>0</v>
      </c>
      <c r="J69" s="7" t="s">
        <v>52</v>
      </c>
      <c r="K69" s="3" t="s">
        <v>53</v>
      </c>
      <c r="L69" s="7">
        <v>10</v>
      </c>
      <c r="M69" s="3">
        <v>1500</v>
      </c>
      <c r="N69" s="3"/>
      <c r="O69" s="3">
        <v>38</v>
      </c>
      <c r="Q69">
        <f>COUNTIFS(J$7:J$159,J69,L$7:L$159,"&gt;="&amp;L69)+COUNTIF(J$6:J68,"&lt;&gt;"&amp;J69)-1</f>
        <v>63</v>
      </c>
    </row>
    <row r="70" spans="9:17" x14ac:dyDescent="0.25">
      <c r="I70" s="3" t="s">
        <v>0</v>
      </c>
      <c r="J70" s="7" t="s">
        <v>52</v>
      </c>
      <c r="K70" s="3" t="s">
        <v>54</v>
      </c>
      <c r="L70" s="7">
        <v>7</v>
      </c>
      <c r="M70" s="3">
        <v>1500</v>
      </c>
      <c r="N70" s="3"/>
      <c r="O70" s="3">
        <v>38</v>
      </c>
      <c r="Q70">
        <f>COUNTIFS(J$7:J$159,J70,L$7:L$159,"&gt;="&amp;L70)+COUNTIF(J$6:J69,"&lt;&gt;"&amp;J70)-1</f>
        <v>64</v>
      </c>
    </row>
    <row r="71" spans="9:17" x14ac:dyDescent="0.25">
      <c r="I71" s="3" t="s">
        <v>0</v>
      </c>
      <c r="J71" s="7" t="s">
        <v>52</v>
      </c>
      <c r="K71" s="3" t="s">
        <v>55</v>
      </c>
      <c r="L71" s="7">
        <v>4</v>
      </c>
      <c r="M71" s="3">
        <v>1500</v>
      </c>
      <c r="N71" s="3"/>
      <c r="O71" s="3">
        <v>38</v>
      </c>
      <c r="Q71">
        <f>COUNTIFS(J$7:J$159,J71,L$7:L$159,"&gt;="&amp;L71)+COUNTIF(J$6:J70,"&lt;&gt;"&amp;J71)-1</f>
        <v>68</v>
      </c>
    </row>
    <row r="72" spans="9:17" x14ac:dyDescent="0.25">
      <c r="I72" s="3" t="s">
        <v>0</v>
      </c>
      <c r="J72" s="7" t="s">
        <v>52</v>
      </c>
      <c r="K72" s="3" t="s">
        <v>56</v>
      </c>
      <c r="L72" s="7">
        <v>4</v>
      </c>
      <c r="M72" s="3">
        <v>1500</v>
      </c>
      <c r="N72" s="3"/>
      <c r="O72" s="3">
        <v>38</v>
      </c>
      <c r="Q72">
        <f>COUNTIFS(J$7:J$159,J72,L$7:L$159,"&gt;="&amp;L72)+COUNTIF(J$6:J71,"&lt;&gt;"&amp;J72)-1</f>
        <v>68</v>
      </c>
    </row>
    <row r="73" spans="9:17" x14ac:dyDescent="0.25">
      <c r="I73" s="3" t="s">
        <v>0</v>
      </c>
      <c r="J73" s="7" t="s">
        <v>52</v>
      </c>
      <c r="K73" s="3" t="s">
        <v>57</v>
      </c>
      <c r="L73" s="7">
        <v>4</v>
      </c>
      <c r="M73" s="3">
        <v>1500</v>
      </c>
      <c r="N73" s="3"/>
      <c r="O73" s="3">
        <v>38</v>
      </c>
      <c r="Q73">
        <f>COUNTIFS(J$7:J$159,J73,L$7:L$159,"&gt;="&amp;L73)+COUNTIF(J$6:J72,"&lt;&gt;"&amp;J73)-1</f>
        <v>68</v>
      </c>
    </row>
    <row r="74" spans="9:17" x14ac:dyDescent="0.25">
      <c r="I74" s="3" t="s">
        <v>4</v>
      </c>
      <c r="J74" s="7" t="s">
        <v>52</v>
      </c>
      <c r="K74" s="3" t="s">
        <v>53</v>
      </c>
      <c r="L74" s="7">
        <v>6</v>
      </c>
      <c r="M74" s="3">
        <v>403</v>
      </c>
      <c r="N74" s="3"/>
      <c r="O74" s="3">
        <v>38</v>
      </c>
      <c r="Q74">
        <f>COUNTIFS(J$7:J$159,J74,L$7:L$159,"&gt;="&amp;L74)+COUNTIF(J$6:J73,"&lt;&gt;"&amp;J74)-1</f>
        <v>65</v>
      </c>
    </row>
    <row r="75" spans="9:17" x14ac:dyDescent="0.25">
      <c r="I75" s="3" t="s">
        <v>4</v>
      </c>
      <c r="J75" s="7" t="s">
        <v>52</v>
      </c>
      <c r="K75" s="3" t="s">
        <v>58</v>
      </c>
      <c r="L75" s="7">
        <v>3</v>
      </c>
      <c r="M75" s="3">
        <v>403</v>
      </c>
      <c r="N75" s="3"/>
      <c r="O75" s="3">
        <v>38</v>
      </c>
      <c r="Q75">
        <f>COUNTIFS(J$7:J$159,J75,L$7:L$159,"&gt;="&amp;L75)+COUNTIF(J$6:J74,"&lt;&gt;"&amp;J75)-1</f>
        <v>69</v>
      </c>
    </row>
    <row r="76" spans="9:17" x14ac:dyDescent="0.25">
      <c r="I76" s="3" t="s">
        <v>3</v>
      </c>
      <c r="J76" s="7" t="s">
        <v>59</v>
      </c>
      <c r="K76" s="3" t="s">
        <v>60</v>
      </c>
      <c r="L76" s="7">
        <v>11</v>
      </c>
      <c r="M76" s="3">
        <v>647</v>
      </c>
      <c r="N76" s="3"/>
      <c r="O76" s="3">
        <v>29</v>
      </c>
      <c r="Q76">
        <f>COUNTIFS(J$7:J$159,J76,L$7:L$159,"&gt;="&amp;L76)+COUNTIF(J$6:J75,"&lt;&gt;"&amp;J76)-1</f>
        <v>70</v>
      </c>
    </row>
    <row r="77" spans="9:17" x14ac:dyDescent="0.25">
      <c r="I77" s="3" t="s">
        <v>3</v>
      </c>
      <c r="J77" s="7" t="s">
        <v>59</v>
      </c>
      <c r="K77" s="3" t="s">
        <v>61</v>
      </c>
      <c r="L77" s="7">
        <v>5</v>
      </c>
      <c r="M77" s="3">
        <v>647</v>
      </c>
      <c r="N77" s="3"/>
      <c r="O77" s="3">
        <v>29</v>
      </c>
      <c r="Q77">
        <f>COUNTIFS(J$7:J$159,J77,L$7:L$159,"&gt;="&amp;L77)+COUNTIF(J$6:J76,"&lt;&gt;"&amp;J77)-1</f>
        <v>72</v>
      </c>
    </row>
    <row r="78" spans="9:17" x14ac:dyDescent="0.25">
      <c r="I78" s="3" t="s">
        <v>3</v>
      </c>
      <c r="J78" s="7" t="s">
        <v>59</v>
      </c>
      <c r="K78" s="3" t="s">
        <v>62</v>
      </c>
      <c r="L78" s="7">
        <v>3</v>
      </c>
      <c r="M78" s="3">
        <v>647</v>
      </c>
      <c r="N78" s="3"/>
      <c r="O78" s="3">
        <v>29</v>
      </c>
      <c r="Q78">
        <f>COUNTIFS(J$7:J$159,J78,L$7:L$159,"&gt;="&amp;L78)+COUNTIF(J$6:J77,"&lt;&gt;"&amp;J78)-1</f>
        <v>73</v>
      </c>
    </row>
    <row r="79" spans="9:17" x14ac:dyDescent="0.25">
      <c r="I79" s="3" t="s">
        <v>4</v>
      </c>
      <c r="J79" s="7" t="s">
        <v>59</v>
      </c>
      <c r="K79" s="3" t="s">
        <v>60</v>
      </c>
      <c r="L79" s="7">
        <v>10</v>
      </c>
      <c r="M79" s="3">
        <v>403</v>
      </c>
      <c r="N79" s="3"/>
      <c r="O79" s="3">
        <v>29</v>
      </c>
      <c r="Q79">
        <f>COUNTIFS(J$7:J$159,J79,L$7:L$159,"&gt;="&amp;L79)+COUNTIF(J$6:J78,"&lt;&gt;"&amp;J79)-1</f>
        <v>71</v>
      </c>
    </row>
    <row r="80" spans="9:17" x14ac:dyDescent="0.25">
      <c r="I80" s="3" t="s">
        <v>0</v>
      </c>
      <c r="J80" s="7" t="s">
        <v>63</v>
      </c>
      <c r="K80" s="3" t="s">
        <v>64</v>
      </c>
      <c r="L80" s="7">
        <v>19</v>
      </c>
      <c r="M80" s="3">
        <v>1500</v>
      </c>
      <c r="N80" s="3"/>
      <c r="O80" s="3">
        <v>26</v>
      </c>
      <c r="Q80">
        <f>COUNTIFS(J$7:J$159,J80,L$7:L$159,"&gt;="&amp;L80)+COUNTIF(J$6:J79,"&lt;&gt;"&amp;J80)-1</f>
        <v>74</v>
      </c>
    </row>
    <row r="81" spans="9:17" x14ac:dyDescent="0.25">
      <c r="I81" s="3" t="s">
        <v>3</v>
      </c>
      <c r="J81" s="7" t="s">
        <v>63</v>
      </c>
      <c r="K81" s="3" t="s">
        <v>64</v>
      </c>
      <c r="L81" s="7">
        <v>7</v>
      </c>
      <c r="M81" s="3">
        <v>647</v>
      </c>
      <c r="N81" s="3"/>
      <c r="O81" s="3">
        <v>26</v>
      </c>
      <c r="Q81">
        <f>COUNTIFS(J$7:J$159,J81,L$7:L$159,"&gt;="&amp;L81)+COUNTIF(J$6:J80,"&lt;&gt;"&amp;J81)-1</f>
        <v>75</v>
      </c>
    </row>
    <row r="82" spans="9:17" x14ac:dyDescent="0.25">
      <c r="I82" s="3" t="s">
        <v>0</v>
      </c>
      <c r="J82" s="7" t="s">
        <v>65</v>
      </c>
      <c r="K82" s="3" t="s">
        <v>66</v>
      </c>
      <c r="L82" s="7">
        <v>5</v>
      </c>
      <c r="M82" s="3">
        <v>1500</v>
      </c>
      <c r="N82" s="3"/>
      <c r="O82" s="3">
        <v>24</v>
      </c>
      <c r="Q82">
        <f>COUNTIFS(J$7:J$159,J82,L$7:L$159,"&gt;="&amp;L82)+COUNTIF(J$6:J81,"&lt;&gt;"&amp;J82)-1</f>
        <v>78</v>
      </c>
    </row>
    <row r="83" spans="9:17" x14ac:dyDescent="0.25">
      <c r="I83" s="3" t="s">
        <v>3</v>
      </c>
      <c r="J83" s="7" t="s">
        <v>65</v>
      </c>
      <c r="K83" s="3" t="s">
        <v>67</v>
      </c>
      <c r="L83" s="7">
        <v>5</v>
      </c>
      <c r="M83" s="3">
        <v>647</v>
      </c>
      <c r="N83" s="3"/>
      <c r="O83" s="3">
        <v>24</v>
      </c>
      <c r="Q83">
        <f>COUNTIFS(J$7:J$159,J83,L$7:L$159,"&gt;="&amp;L83)+COUNTIF(J$6:J82,"&lt;&gt;"&amp;J83)-1</f>
        <v>78</v>
      </c>
    </row>
    <row r="84" spans="9:17" x14ac:dyDescent="0.25">
      <c r="I84" s="3" t="s">
        <v>3</v>
      </c>
      <c r="J84" s="7" t="s">
        <v>65</v>
      </c>
      <c r="K84" s="3" t="s">
        <v>66</v>
      </c>
      <c r="L84" s="7">
        <v>5</v>
      </c>
      <c r="M84" s="3">
        <v>647</v>
      </c>
      <c r="N84" s="3"/>
      <c r="O84" s="3">
        <v>24</v>
      </c>
      <c r="Q84">
        <f>COUNTIFS(J$7:J$159,J84,L$7:L$159,"&gt;="&amp;L84)+COUNTIF(J$6:J83,"&lt;&gt;"&amp;J84)-1</f>
        <v>78</v>
      </c>
    </row>
    <row r="85" spans="9:17" x14ac:dyDescent="0.25">
      <c r="I85" s="3" t="s">
        <v>3</v>
      </c>
      <c r="J85" s="7" t="s">
        <v>65</v>
      </c>
      <c r="K85" s="3" t="s">
        <v>68</v>
      </c>
      <c r="L85" s="7">
        <v>3</v>
      </c>
      <c r="M85" s="3">
        <v>647</v>
      </c>
      <c r="N85" s="3"/>
      <c r="O85" s="3">
        <v>24</v>
      </c>
      <c r="Q85">
        <f>COUNTIFS(J$7:J$159,J85,L$7:L$159,"&gt;="&amp;L85)+COUNTIF(J$6:J84,"&lt;&gt;"&amp;J85)-1</f>
        <v>81</v>
      </c>
    </row>
    <row r="86" spans="9:17" x14ac:dyDescent="0.25">
      <c r="I86" s="3" t="s">
        <v>4</v>
      </c>
      <c r="J86" s="7" t="s">
        <v>65</v>
      </c>
      <c r="K86" s="3" t="s">
        <v>67</v>
      </c>
      <c r="L86" s="7">
        <v>3</v>
      </c>
      <c r="M86" s="3">
        <v>403</v>
      </c>
      <c r="N86" s="3"/>
      <c r="O86" s="3">
        <v>24</v>
      </c>
      <c r="Q86">
        <f>COUNTIFS(J$7:J$159,J86,L$7:L$159,"&gt;="&amp;L86)+COUNTIF(J$6:J85,"&lt;&gt;"&amp;J86)-1</f>
        <v>81</v>
      </c>
    </row>
    <row r="87" spans="9:17" x14ac:dyDescent="0.25">
      <c r="I87" s="3" t="s">
        <v>4</v>
      </c>
      <c r="J87" s="7" t="s">
        <v>65</v>
      </c>
      <c r="K87" s="3" t="s">
        <v>66</v>
      </c>
      <c r="L87" s="7">
        <v>3</v>
      </c>
      <c r="M87" s="3">
        <v>403</v>
      </c>
      <c r="N87" s="3"/>
      <c r="O87" s="3">
        <v>24</v>
      </c>
      <c r="Q87">
        <f>COUNTIFS(J$7:J$159,J87,L$7:L$159,"&gt;="&amp;L87)+COUNTIF(J$6:J86,"&lt;&gt;"&amp;J87)-1</f>
        <v>81</v>
      </c>
    </row>
    <row r="88" spans="9:17" x14ac:dyDescent="0.25">
      <c r="I88" s="3" t="s">
        <v>0</v>
      </c>
      <c r="J88" s="7" t="s">
        <v>69</v>
      </c>
      <c r="K88" s="3" t="s">
        <v>70</v>
      </c>
      <c r="L88" s="7">
        <v>12</v>
      </c>
      <c r="M88" s="3">
        <v>1500</v>
      </c>
      <c r="N88" s="3"/>
      <c r="O88" s="3">
        <v>23</v>
      </c>
      <c r="Q88">
        <f>COUNTIFS(J$7:J$159,J88,L$7:L$159,"&gt;="&amp;L88)+COUNTIF(J$6:J87,"&lt;&gt;"&amp;J88)-1</f>
        <v>82</v>
      </c>
    </row>
    <row r="89" spans="9:17" x14ac:dyDescent="0.25">
      <c r="I89" s="3" t="s">
        <v>3</v>
      </c>
      <c r="J89" s="7" t="s">
        <v>69</v>
      </c>
      <c r="K89" s="3" t="s">
        <v>70</v>
      </c>
      <c r="L89" s="7">
        <v>4</v>
      </c>
      <c r="M89" s="3">
        <v>647</v>
      </c>
      <c r="N89" s="3"/>
      <c r="O89" s="3">
        <v>23</v>
      </c>
      <c r="Q89">
        <f>COUNTIFS(J$7:J$159,J89,L$7:L$159,"&gt;="&amp;L89)+COUNTIF(J$6:J88,"&lt;&gt;"&amp;J89)-1</f>
        <v>84</v>
      </c>
    </row>
    <row r="90" spans="9:17" x14ac:dyDescent="0.25">
      <c r="I90" s="3" t="s">
        <v>3</v>
      </c>
      <c r="J90" s="7" t="s">
        <v>69</v>
      </c>
      <c r="K90" s="3" t="s">
        <v>71</v>
      </c>
      <c r="L90" s="7">
        <v>3</v>
      </c>
      <c r="M90" s="3">
        <v>647</v>
      </c>
      <c r="N90" s="3"/>
      <c r="O90" s="3">
        <v>23</v>
      </c>
      <c r="Q90">
        <f>COUNTIFS(J$7:J$159,J90,L$7:L$159,"&gt;="&amp;L90)+COUNTIF(J$6:J89,"&lt;&gt;"&amp;J90)-1</f>
        <v>85</v>
      </c>
    </row>
    <row r="91" spans="9:17" x14ac:dyDescent="0.25">
      <c r="I91" s="3" t="s">
        <v>4</v>
      </c>
      <c r="J91" s="7" t="s">
        <v>69</v>
      </c>
      <c r="K91" s="3" t="s">
        <v>70</v>
      </c>
      <c r="L91" s="7">
        <v>4</v>
      </c>
      <c r="M91" s="3">
        <v>403</v>
      </c>
      <c r="N91" s="3"/>
      <c r="O91" s="3">
        <v>23</v>
      </c>
      <c r="Q91">
        <f>COUNTIFS(J$7:J$159,J91,L$7:L$159,"&gt;="&amp;L91)+COUNTIF(J$6:J90,"&lt;&gt;"&amp;J91)-1</f>
        <v>84</v>
      </c>
    </row>
    <row r="92" spans="9:17" x14ac:dyDescent="0.25">
      <c r="I92" s="3" t="s">
        <v>0</v>
      </c>
      <c r="J92" s="7" t="s">
        <v>72</v>
      </c>
      <c r="K92" s="3" t="s">
        <v>73</v>
      </c>
      <c r="L92" s="7">
        <v>14</v>
      </c>
      <c r="M92" s="3">
        <v>1500</v>
      </c>
      <c r="N92" s="3"/>
      <c r="O92" s="3">
        <v>21</v>
      </c>
      <c r="Q92">
        <f>COUNTIFS(J$7:J$159,J92,L$7:L$159,"&gt;="&amp;L92)+COUNTIF(J$6:J91,"&lt;&gt;"&amp;J92)-1</f>
        <v>86</v>
      </c>
    </row>
    <row r="93" spans="9:17" x14ac:dyDescent="0.25">
      <c r="I93" s="3" t="s">
        <v>3</v>
      </c>
      <c r="J93" s="7" t="s">
        <v>72</v>
      </c>
      <c r="K93" s="3" t="s">
        <v>74</v>
      </c>
      <c r="L93" s="7">
        <v>3</v>
      </c>
      <c r="M93" s="3">
        <v>647</v>
      </c>
      <c r="N93" s="3"/>
      <c r="O93" s="3">
        <v>21</v>
      </c>
      <c r="Q93">
        <f>COUNTIFS(J$7:J$159,J93,L$7:L$159,"&gt;="&amp;L93)+COUNTIF(J$6:J92,"&lt;&gt;"&amp;J93)-1</f>
        <v>88</v>
      </c>
    </row>
    <row r="94" spans="9:17" x14ac:dyDescent="0.25">
      <c r="I94" s="3" t="s">
        <v>4</v>
      </c>
      <c r="J94" s="7" t="s">
        <v>72</v>
      </c>
      <c r="K94" s="3" t="s">
        <v>73</v>
      </c>
      <c r="L94" s="7">
        <v>4</v>
      </c>
      <c r="M94" s="3">
        <v>403</v>
      </c>
      <c r="N94" s="3"/>
      <c r="O94" s="3">
        <v>21</v>
      </c>
      <c r="Q94">
        <f>COUNTIFS(J$7:J$159,J94,L$7:L$159,"&gt;="&amp;L94)+COUNTIF(J$6:J93,"&lt;&gt;"&amp;J94)-1</f>
        <v>87</v>
      </c>
    </row>
    <row r="95" spans="9:17" x14ac:dyDescent="0.25">
      <c r="I95" s="3" t="s">
        <v>0</v>
      </c>
      <c r="J95" s="7" t="s">
        <v>75</v>
      </c>
      <c r="K95" s="3" t="s">
        <v>76</v>
      </c>
      <c r="L95" s="7">
        <v>6</v>
      </c>
      <c r="M95" s="3">
        <v>1500</v>
      </c>
      <c r="N95" s="3"/>
      <c r="O95" s="3">
        <v>20</v>
      </c>
      <c r="Q95">
        <f>COUNTIFS(J$7:J$159,J95,L$7:L$159,"&gt;="&amp;L95)+COUNTIF(J$6:J94,"&lt;&gt;"&amp;J95)-1</f>
        <v>89</v>
      </c>
    </row>
    <row r="96" spans="9:17" x14ac:dyDescent="0.25">
      <c r="I96" s="3" t="s">
        <v>0</v>
      </c>
      <c r="J96" s="7" t="s">
        <v>75</v>
      </c>
      <c r="K96" s="3" t="s">
        <v>77</v>
      </c>
      <c r="L96" s="7">
        <v>4</v>
      </c>
      <c r="M96" s="3">
        <v>1500</v>
      </c>
      <c r="N96" s="3"/>
      <c r="O96" s="3">
        <v>20</v>
      </c>
      <c r="Q96">
        <f>COUNTIFS(J$7:J$159,J96,L$7:L$159,"&gt;="&amp;L96)+COUNTIF(J$6:J95,"&lt;&gt;"&amp;J96)-1</f>
        <v>91</v>
      </c>
    </row>
    <row r="97" spans="9:17" x14ac:dyDescent="0.25">
      <c r="I97" s="3" t="s">
        <v>0</v>
      </c>
      <c r="J97" s="7" t="s">
        <v>75</v>
      </c>
      <c r="K97" s="3" t="s">
        <v>78</v>
      </c>
      <c r="L97" s="7">
        <v>4</v>
      </c>
      <c r="M97" s="3">
        <v>1500</v>
      </c>
      <c r="N97" s="3"/>
      <c r="O97" s="3">
        <v>20</v>
      </c>
      <c r="Q97">
        <f>COUNTIFS(J$7:J$159,J97,L$7:L$159,"&gt;="&amp;L97)+COUNTIF(J$6:J96,"&lt;&gt;"&amp;J97)-1</f>
        <v>91</v>
      </c>
    </row>
    <row r="98" spans="9:17" x14ac:dyDescent="0.25">
      <c r="I98" s="3" t="s">
        <v>3</v>
      </c>
      <c r="J98" s="7" t="s">
        <v>75</v>
      </c>
      <c r="K98" s="3" t="s">
        <v>79</v>
      </c>
      <c r="L98" s="7">
        <v>3</v>
      </c>
      <c r="M98" s="3">
        <v>647</v>
      </c>
      <c r="N98" s="3"/>
      <c r="O98" s="3">
        <v>20</v>
      </c>
      <c r="Q98">
        <f>COUNTIFS(J$7:J$159,J98,L$7:L$159,"&gt;="&amp;L98)+COUNTIF(J$6:J97,"&lt;&gt;"&amp;J98)-1</f>
        <v>93</v>
      </c>
    </row>
    <row r="99" spans="9:17" x14ac:dyDescent="0.25">
      <c r="I99" s="3" t="s">
        <v>3</v>
      </c>
      <c r="J99" s="7" t="s">
        <v>75</v>
      </c>
      <c r="K99" s="3" t="s">
        <v>76</v>
      </c>
      <c r="L99" s="7">
        <v>3</v>
      </c>
      <c r="M99" s="3">
        <v>647</v>
      </c>
      <c r="N99" s="3"/>
      <c r="O99" s="3">
        <v>20</v>
      </c>
      <c r="Q99">
        <f>COUNTIFS(J$7:J$159,J99,L$7:L$159,"&gt;="&amp;L99)+COUNTIF(J$6:J98,"&lt;&gt;"&amp;J99)-1</f>
        <v>93</v>
      </c>
    </row>
    <row r="100" spans="9:17" x14ac:dyDescent="0.25">
      <c r="I100" s="3" t="s">
        <v>3</v>
      </c>
      <c r="J100" s="7" t="s">
        <v>80</v>
      </c>
      <c r="K100" s="3" t="s">
        <v>81</v>
      </c>
      <c r="L100" s="7">
        <v>10</v>
      </c>
      <c r="M100" s="3">
        <v>647</v>
      </c>
      <c r="N100" s="3"/>
      <c r="O100" s="3">
        <v>18</v>
      </c>
      <c r="Q100">
        <f>COUNTIFS(J$7:J$159,J100,L$7:L$159,"&gt;="&amp;L100)+COUNTIF(J$6:J99,"&lt;&gt;"&amp;J100)-1</f>
        <v>94</v>
      </c>
    </row>
    <row r="101" spans="9:17" x14ac:dyDescent="0.25">
      <c r="I101" s="3" t="s">
        <v>3</v>
      </c>
      <c r="J101" s="7" t="s">
        <v>80</v>
      </c>
      <c r="K101" s="3" t="s">
        <v>82</v>
      </c>
      <c r="L101" s="7">
        <v>8</v>
      </c>
      <c r="M101" s="3">
        <v>647</v>
      </c>
      <c r="N101" s="3"/>
      <c r="O101" s="3">
        <v>18</v>
      </c>
      <c r="Q101">
        <f>COUNTIFS(J$7:J$159,J101,L$7:L$159,"&gt;="&amp;L101)+COUNTIF(J$6:J100,"&lt;&gt;"&amp;J101)-1</f>
        <v>95</v>
      </c>
    </row>
    <row r="102" spans="9:17" x14ac:dyDescent="0.25">
      <c r="I102" s="3" t="s">
        <v>0</v>
      </c>
      <c r="J102" s="7" t="s">
        <v>83</v>
      </c>
      <c r="K102" s="3" t="s">
        <v>84</v>
      </c>
      <c r="L102" s="7">
        <v>17</v>
      </c>
      <c r="M102" s="3">
        <v>1500</v>
      </c>
      <c r="N102" s="3"/>
      <c r="O102" s="3">
        <v>17</v>
      </c>
      <c r="Q102">
        <f>COUNTIFS(J$7:J$159,J102,L$7:L$159,"&gt;="&amp;L102)+COUNTIF(J$6:J101,"&lt;&gt;"&amp;J102)-1</f>
        <v>96</v>
      </c>
    </row>
    <row r="103" spans="9:17" x14ac:dyDescent="0.25">
      <c r="I103" s="3" t="s">
        <v>0</v>
      </c>
      <c r="J103" s="7" t="s">
        <v>85</v>
      </c>
      <c r="K103" s="3" t="s">
        <v>86</v>
      </c>
      <c r="L103" s="7">
        <v>7</v>
      </c>
      <c r="M103" s="3">
        <v>1500</v>
      </c>
      <c r="N103" s="3"/>
      <c r="O103" s="3">
        <v>17</v>
      </c>
      <c r="Q103">
        <f>COUNTIFS(J$7:J$159,J103,L$7:L$159,"&gt;="&amp;L103)+COUNTIF(J$6:J102,"&lt;&gt;"&amp;J103)-1</f>
        <v>98</v>
      </c>
    </row>
    <row r="104" spans="9:17" x14ac:dyDescent="0.25">
      <c r="I104" s="3" t="s">
        <v>0</v>
      </c>
      <c r="J104" s="7" t="s">
        <v>85</v>
      </c>
      <c r="K104" s="3" t="s">
        <v>87</v>
      </c>
      <c r="L104" s="7">
        <v>7</v>
      </c>
      <c r="M104" s="3">
        <v>1500</v>
      </c>
      <c r="N104" s="3"/>
      <c r="O104" s="3">
        <v>17</v>
      </c>
      <c r="Q104">
        <f>COUNTIFS(J$7:J$159,J104,L$7:L$159,"&gt;="&amp;L104)+COUNTIF(J$6:J103,"&lt;&gt;"&amp;J104)-1</f>
        <v>98</v>
      </c>
    </row>
    <row r="105" spans="9:17" x14ac:dyDescent="0.25">
      <c r="I105" s="3" t="s">
        <v>3</v>
      </c>
      <c r="J105" s="7" t="s">
        <v>85</v>
      </c>
      <c r="K105" s="3" t="s">
        <v>86</v>
      </c>
      <c r="L105" s="7">
        <v>3</v>
      </c>
      <c r="M105" s="3">
        <v>647</v>
      </c>
      <c r="N105" s="3"/>
      <c r="O105" s="3">
        <v>17</v>
      </c>
      <c r="Q105">
        <f>COUNTIFS(J$7:J$159,J105,L$7:L$159,"&gt;="&amp;L105)+COUNTIF(J$6:J104,"&lt;&gt;"&amp;J105)-1</f>
        <v>99</v>
      </c>
    </row>
    <row r="106" spans="9:17" x14ac:dyDescent="0.25">
      <c r="I106" s="3" t="s">
        <v>0</v>
      </c>
      <c r="J106" s="7" t="s">
        <v>88</v>
      </c>
      <c r="K106" s="3" t="s">
        <v>89</v>
      </c>
      <c r="L106" s="7">
        <v>6</v>
      </c>
      <c r="M106" s="3">
        <v>1500</v>
      </c>
      <c r="N106" s="3"/>
      <c r="O106" s="3">
        <v>15</v>
      </c>
      <c r="Q106">
        <f>COUNTIFS(J$7:J$159,J106,L$7:L$159,"&gt;="&amp;L106)+COUNTIF(J$6:J105,"&lt;&gt;"&amp;J106)-1</f>
        <v>100</v>
      </c>
    </row>
    <row r="107" spans="9:17" x14ac:dyDescent="0.25">
      <c r="I107" s="3" t="s">
        <v>0</v>
      </c>
      <c r="J107" s="7" t="s">
        <v>88</v>
      </c>
      <c r="K107" s="3" t="s">
        <v>90</v>
      </c>
      <c r="L107" s="7">
        <v>5</v>
      </c>
      <c r="M107" s="3">
        <v>1500</v>
      </c>
      <c r="N107" s="3"/>
      <c r="O107" s="3">
        <v>15</v>
      </c>
      <c r="Q107">
        <f>COUNTIFS(J$7:J$159,J107,L$7:L$159,"&gt;="&amp;L107)+COUNTIF(J$6:J106,"&lt;&gt;"&amp;J107)-1</f>
        <v>101</v>
      </c>
    </row>
    <row r="108" spans="9:17" x14ac:dyDescent="0.25">
      <c r="I108" s="3" t="s">
        <v>3</v>
      </c>
      <c r="J108" s="7" t="s">
        <v>91</v>
      </c>
      <c r="K108" s="3" t="s">
        <v>92</v>
      </c>
      <c r="L108" s="7">
        <v>10</v>
      </c>
      <c r="M108" s="3">
        <v>647</v>
      </c>
      <c r="N108" s="3"/>
      <c r="O108" s="3">
        <v>15</v>
      </c>
      <c r="Q108">
        <f>COUNTIFS(J$7:J$159,J108,L$7:L$159,"&gt;="&amp;L108)+COUNTIF(J$6:J107,"&lt;&gt;"&amp;J108)-1</f>
        <v>102</v>
      </c>
    </row>
    <row r="109" spans="9:17" x14ac:dyDescent="0.25">
      <c r="I109" s="3" t="s">
        <v>4</v>
      </c>
      <c r="J109" s="7" t="s">
        <v>88</v>
      </c>
      <c r="K109" s="3" t="s">
        <v>89</v>
      </c>
      <c r="L109" s="7">
        <v>4</v>
      </c>
      <c r="M109" s="3">
        <v>403</v>
      </c>
      <c r="N109" s="3"/>
      <c r="O109" s="3">
        <v>15</v>
      </c>
      <c r="Q109">
        <f>COUNTIFS(J$7:J$159,J109,L$7:L$159,"&gt;="&amp;L109)+COUNTIF(J$6:J108,"&lt;&gt;"&amp;J109)-1</f>
        <v>103</v>
      </c>
    </row>
    <row r="110" spans="9:17" x14ac:dyDescent="0.25">
      <c r="I110" s="3" t="s">
        <v>4</v>
      </c>
      <c r="J110" s="7" t="s">
        <v>91</v>
      </c>
      <c r="K110" s="3" t="s">
        <v>92</v>
      </c>
      <c r="L110" s="7">
        <v>5</v>
      </c>
      <c r="M110" s="3">
        <v>403</v>
      </c>
      <c r="N110" s="3"/>
      <c r="O110" s="3">
        <v>15</v>
      </c>
      <c r="Q110">
        <f>COUNTIFS(J$7:J$159,J110,L$7:L$159,"&gt;="&amp;L110)+COUNTIF(J$6:J109,"&lt;&gt;"&amp;J110)-1</f>
        <v>104</v>
      </c>
    </row>
    <row r="111" spans="9:17" x14ac:dyDescent="0.25">
      <c r="I111" s="3" t="s">
        <v>0</v>
      </c>
      <c r="J111" s="7" t="s">
        <v>93</v>
      </c>
      <c r="K111" s="3" t="s">
        <v>94</v>
      </c>
      <c r="L111" s="7">
        <v>5</v>
      </c>
      <c r="M111" s="3">
        <v>1500</v>
      </c>
      <c r="N111" s="3"/>
      <c r="O111" s="3">
        <v>14</v>
      </c>
      <c r="Q111">
        <f>COUNTIFS(J$7:J$159,J111,L$7:L$159,"&gt;="&amp;L111)+COUNTIF(J$6:J110,"&lt;&gt;"&amp;J111)-1</f>
        <v>106</v>
      </c>
    </row>
    <row r="112" spans="9:17" x14ac:dyDescent="0.25">
      <c r="I112" s="3" t="s">
        <v>3</v>
      </c>
      <c r="J112" s="7" t="s">
        <v>93</v>
      </c>
      <c r="K112" s="3" t="s">
        <v>94</v>
      </c>
      <c r="L112" s="7">
        <v>5</v>
      </c>
      <c r="M112" s="3">
        <v>647</v>
      </c>
      <c r="N112" s="3"/>
      <c r="O112" s="3">
        <v>14</v>
      </c>
      <c r="Q112">
        <f>COUNTIFS(J$7:J$159,J112,L$7:L$159,"&gt;="&amp;L112)+COUNTIF(J$6:J111,"&lt;&gt;"&amp;J112)-1</f>
        <v>106</v>
      </c>
    </row>
    <row r="113" spans="9:17" x14ac:dyDescent="0.25">
      <c r="I113" s="3" t="s">
        <v>3</v>
      </c>
      <c r="J113" s="7" t="s">
        <v>93</v>
      </c>
      <c r="K113" s="3" t="s">
        <v>95</v>
      </c>
      <c r="L113" s="7">
        <v>4</v>
      </c>
      <c r="M113" s="3">
        <v>647</v>
      </c>
      <c r="N113" s="3"/>
      <c r="O113" s="3">
        <v>14</v>
      </c>
      <c r="Q113">
        <f>COUNTIFS(J$7:J$159,J113,L$7:L$159,"&gt;="&amp;L113)+COUNTIF(J$6:J112,"&lt;&gt;"&amp;J113)-1</f>
        <v>107</v>
      </c>
    </row>
    <row r="114" spans="9:17" x14ac:dyDescent="0.25">
      <c r="I114" s="3" t="s">
        <v>0</v>
      </c>
      <c r="J114" s="7" t="s">
        <v>96</v>
      </c>
      <c r="K114" s="3" t="s">
        <v>97</v>
      </c>
      <c r="L114" s="7">
        <v>6</v>
      </c>
      <c r="M114" s="3">
        <v>1500</v>
      </c>
      <c r="N114" s="3"/>
      <c r="O114" s="3">
        <v>13</v>
      </c>
      <c r="Q114">
        <f>COUNTIFS(J$7:J$159,J114,L$7:L$159,"&gt;="&amp;L114)+COUNTIF(J$6:J113,"&lt;&gt;"&amp;J114)-1</f>
        <v>109</v>
      </c>
    </row>
    <row r="115" spans="9:17" x14ac:dyDescent="0.25">
      <c r="I115" s="3" t="s">
        <v>4</v>
      </c>
      <c r="J115" s="7" t="s">
        <v>96</v>
      </c>
      <c r="K115" s="3" t="s">
        <v>98</v>
      </c>
      <c r="L115" s="7">
        <v>7</v>
      </c>
      <c r="M115" s="3">
        <v>403</v>
      </c>
      <c r="N115" s="3"/>
      <c r="O115" s="3">
        <v>13</v>
      </c>
      <c r="Q115">
        <f>COUNTIFS(J$7:J$159,J115,L$7:L$159,"&gt;="&amp;L115)+COUNTIF(J$6:J114,"&lt;&gt;"&amp;J115)-1</f>
        <v>108</v>
      </c>
    </row>
    <row r="116" spans="9:17" x14ac:dyDescent="0.25">
      <c r="I116" s="3" t="s">
        <v>0</v>
      </c>
      <c r="J116" s="7" t="s">
        <v>99</v>
      </c>
      <c r="K116" s="3" t="s">
        <v>100</v>
      </c>
      <c r="L116" s="7">
        <v>5</v>
      </c>
      <c r="M116" s="3">
        <v>1500</v>
      </c>
      <c r="N116" s="3"/>
      <c r="O116" s="3">
        <v>12</v>
      </c>
      <c r="Q116">
        <f>COUNTIFS(J$7:J$159,J116,L$7:L$159,"&gt;="&amp;L116)+COUNTIF(J$6:J115,"&lt;&gt;"&amp;J116)-1</f>
        <v>110</v>
      </c>
    </row>
    <row r="117" spans="9:17" x14ac:dyDescent="0.25">
      <c r="I117" s="3" t="s">
        <v>0</v>
      </c>
      <c r="J117" s="7" t="s">
        <v>101</v>
      </c>
      <c r="K117" s="3" t="s">
        <v>102</v>
      </c>
      <c r="L117" s="7">
        <v>4</v>
      </c>
      <c r="M117" s="3">
        <v>1500</v>
      </c>
      <c r="N117" s="3"/>
      <c r="O117" s="3">
        <v>12</v>
      </c>
      <c r="Q117">
        <f>COUNTIFS(J$7:J$159,J117,L$7:L$159,"&gt;="&amp;L117)+COUNTIF(J$6:J116,"&lt;&gt;"&amp;J117)-1</f>
        <v>113</v>
      </c>
    </row>
    <row r="118" spans="9:17" x14ac:dyDescent="0.25">
      <c r="I118" s="3" t="s">
        <v>0</v>
      </c>
      <c r="J118" s="7" t="s">
        <v>103</v>
      </c>
      <c r="K118" s="3" t="s">
        <v>104</v>
      </c>
      <c r="L118" s="7">
        <v>4</v>
      </c>
      <c r="M118" s="3">
        <v>1500</v>
      </c>
      <c r="N118" s="3"/>
      <c r="O118" s="3">
        <v>12</v>
      </c>
      <c r="Q118">
        <f>COUNTIFS(J$7:J$159,J118,L$7:L$159,"&gt;="&amp;L118)+COUNTIF(J$6:J117,"&lt;&gt;"&amp;J118)-1</f>
        <v>113</v>
      </c>
    </row>
    <row r="119" spans="9:17" x14ac:dyDescent="0.25">
      <c r="I119" s="3" t="s">
        <v>3</v>
      </c>
      <c r="J119" s="7" t="s">
        <v>101</v>
      </c>
      <c r="K119" s="3" t="s">
        <v>102</v>
      </c>
      <c r="L119" s="7">
        <v>4</v>
      </c>
      <c r="M119" s="3">
        <v>647</v>
      </c>
      <c r="N119" s="3"/>
      <c r="O119" s="3">
        <v>12</v>
      </c>
      <c r="Q119">
        <f>COUNTIFS(J$7:J$159,J119,L$7:L$159,"&gt;="&amp;L119)+COUNTIF(J$6:J118,"&lt;&gt;"&amp;J119)-1</f>
        <v>114</v>
      </c>
    </row>
    <row r="120" spans="9:17" x14ac:dyDescent="0.25">
      <c r="I120" s="3" t="s">
        <v>3</v>
      </c>
      <c r="J120" s="7" t="s">
        <v>99</v>
      </c>
      <c r="K120" s="3" t="s">
        <v>105</v>
      </c>
      <c r="L120" s="7">
        <v>4</v>
      </c>
      <c r="M120" s="3">
        <v>647</v>
      </c>
      <c r="N120" s="3"/>
      <c r="O120" s="3">
        <v>12</v>
      </c>
      <c r="Q120">
        <f>COUNTIFS(J$7:J$159,J120,L$7:L$159,"&gt;="&amp;L120)+COUNTIF(J$6:J119,"&lt;&gt;"&amp;J120)-1</f>
        <v>114</v>
      </c>
    </row>
    <row r="121" spans="9:17" x14ac:dyDescent="0.25">
      <c r="I121" s="3" t="s">
        <v>3</v>
      </c>
      <c r="J121" s="7" t="s">
        <v>103</v>
      </c>
      <c r="K121" s="3" t="s">
        <v>106</v>
      </c>
      <c r="L121" s="7">
        <v>5</v>
      </c>
      <c r="M121" s="3">
        <v>647</v>
      </c>
      <c r="N121" s="3"/>
      <c r="O121" s="3">
        <v>12</v>
      </c>
      <c r="Q121">
        <f>COUNTIFS(J$7:J$159,J121,L$7:L$159,"&gt;="&amp;L121)+COUNTIF(J$6:J120,"&lt;&gt;"&amp;J121)-1</f>
        <v>114</v>
      </c>
    </row>
    <row r="122" spans="9:17" x14ac:dyDescent="0.25">
      <c r="I122" s="3" t="s">
        <v>4</v>
      </c>
      <c r="J122" s="7" t="s">
        <v>101</v>
      </c>
      <c r="K122" s="3" t="s">
        <v>102</v>
      </c>
      <c r="L122" s="7">
        <v>4</v>
      </c>
      <c r="M122" s="3">
        <v>403</v>
      </c>
      <c r="N122" s="3"/>
      <c r="O122" s="3">
        <v>12</v>
      </c>
      <c r="Q122">
        <f>COUNTIFS(J$7:J$159,J122,L$7:L$159,"&gt;="&amp;L122)+COUNTIF(J$6:J121,"&lt;&gt;"&amp;J122)-1</f>
        <v>116</v>
      </c>
    </row>
    <row r="123" spans="9:17" x14ac:dyDescent="0.25">
      <c r="I123" s="3" t="s">
        <v>4</v>
      </c>
      <c r="J123" s="7" t="s">
        <v>99</v>
      </c>
      <c r="K123" s="3" t="s">
        <v>105</v>
      </c>
      <c r="L123" s="7">
        <v>3</v>
      </c>
      <c r="M123" s="3">
        <v>403</v>
      </c>
      <c r="N123" s="3"/>
      <c r="O123" s="3">
        <v>12</v>
      </c>
      <c r="Q123">
        <f>COUNTIFS(J$7:J$159,J123,L$7:L$159,"&gt;="&amp;L123)+COUNTIF(J$6:J122,"&lt;&gt;"&amp;J123)-1</f>
        <v>117</v>
      </c>
    </row>
    <row r="124" spans="9:17" x14ac:dyDescent="0.25">
      <c r="I124" s="3" t="s">
        <v>4</v>
      </c>
      <c r="J124" s="7" t="s">
        <v>103</v>
      </c>
      <c r="K124" s="3" t="s">
        <v>106</v>
      </c>
      <c r="L124" s="7">
        <v>3</v>
      </c>
      <c r="M124" s="3">
        <v>403</v>
      </c>
      <c r="N124" s="3"/>
      <c r="O124" s="3">
        <v>12</v>
      </c>
      <c r="Q124">
        <f>COUNTIFS(J$7:J$159,J124,L$7:L$159,"&gt;="&amp;L124)+COUNTIF(J$6:J123,"&lt;&gt;"&amp;J124)-1</f>
        <v>118</v>
      </c>
    </row>
    <row r="125" spans="9:17" x14ac:dyDescent="0.25">
      <c r="I125" s="3" t="s">
        <v>3</v>
      </c>
      <c r="J125" s="7" t="s">
        <v>107</v>
      </c>
      <c r="K125" s="3" t="s">
        <v>108</v>
      </c>
      <c r="L125" s="7">
        <v>8</v>
      </c>
      <c r="M125" s="3">
        <v>647</v>
      </c>
      <c r="N125" s="3"/>
      <c r="O125" s="3">
        <v>11</v>
      </c>
      <c r="Q125">
        <f>COUNTIFS(J$7:J$159,J125,L$7:L$159,"&gt;="&amp;L125)+COUNTIF(J$6:J124,"&lt;&gt;"&amp;J125)-1</f>
        <v>119</v>
      </c>
    </row>
    <row r="126" spans="9:17" x14ac:dyDescent="0.25">
      <c r="I126" s="3" t="s">
        <v>4</v>
      </c>
      <c r="J126" s="7" t="s">
        <v>107</v>
      </c>
      <c r="K126" s="3" t="s">
        <v>108</v>
      </c>
      <c r="L126" s="7">
        <v>3</v>
      </c>
      <c r="M126" s="3">
        <v>403</v>
      </c>
      <c r="N126" s="3"/>
      <c r="O126" s="3">
        <v>11</v>
      </c>
      <c r="Q126">
        <f>COUNTIFS(J$7:J$159,J126,L$7:L$159,"&gt;="&amp;L126)+COUNTIF(J$6:J125,"&lt;&gt;"&amp;J126)-1</f>
        <v>120</v>
      </c>
    </row>
    <row r="127" spans="9:17" x14ac:dyDescent="0.25">
      <c r="I127" s="3" t="s">
        <v>0</v>
      </c>
      <c r="J127" s="7" t="s">
        <v>109</v>
      </c>
      <c r="K127" s="3" t="s">
        <v>110</v>
      </c>
      <c r="L127" s="7">
        <v>4</v>
      </c>
      <c r="M127" s="3">
        <v>1500</v>
      </c>
      <c r="N127" s="3"/>
      <c r="O127" s="3">
        <v>10</v>
      </c>
      <c r="Q127">
        <f>COUNTIFS(J$7:J$159,J127,L$7:L$159,"&gt;="&amp;L127)+COUNTIF(J$6:J126,"&lt;&gt;"&amp;J127)-1</f>
        <v>122</v>
      </c>
    </row>
    <row r="128" spans="9:17" x14ac:dyDescent="0.25">
      <c r="I128" s="3" t="s">
        <v>3</v>
      </c>
      <c r="J128" s="7" t="s">
        <v>109</v>
      </c>
      <c r="K128" s="3" t="s">
        <v>111</v>
      </c>
      <c r="L128" s="7">
        <v>6</v>
      </c>
      <c r="M128" s="3">
        <v>647</v>
      </c>
      <c r="N128" s="3"/>
      <c r="O128" s="3">
        <v>10</v>
      </c>
      <c r="Q128">
        <f>COUNTIFS(J$7:J$159,J128,L$7:L$159,"&gt;="&amp;L128)+COUNTIF(J$6:J127,"&lt;&gt;"&amp;J128)-1</f>
        <v>121</v>
      </c>
    </row>
    <row r="129" spans="9:17" x14ac:dyDescent="0.25">
      <c r="I129" s="3" t="s">
        <v>0</v>
      </c>
      <c r="J129" s="7" t="s">
        <v>112</v>
      </c>
      <c r="K129" s="3" t="s">
        <v>113</v>
      </c>
      <c r="L129" s="7">
        <v>9</v>
      </c>
      <c r="M129" s="3">
        <v>1500</v>
      </c>
      <c r="N129" s="3"/>
      <c r="O129" s="3">
        <v>9</v>
      </c>
      <c r="Q129">
        <f>COUNTIFS(J$7:J$159,J129,L$7:L$159,"&gt;="&amp;L129)+COUNTIF(J$6:J128,"&lt;&gt;"&amp;J129)-1</f>
        <v>123</v>
      </c>
    </row>
    <row r="130" spans="9:17" x14ac:dyDescent="0.25">
      <c r="I130" s="3" t="s">
        <v>3</v>
      </c>
      <c r="J130" s="7" t="s">
        <v>114</v>
      </c>
      <c r="K130" s="3" t="s">
        <v>115</v>
      </c>
      <c r="L130" s="7">
        <v>6</v>
      </c>
      <c r="M130" s="3">
        <v>647</v>
      </c>
      <c r="N130" s="3"/>
      <c r="O130" s="3">
        <v>9</v>
      </c>
      <c r="Q130">
        <f>COUNTIFS(J$7:J$159,J130,L$7:L$159,"&gt;="&amp;L130)+COUNTIF(J$6:J129,"&lt;&gt;"&amp;J130)-1</f>
        <v>124</v>
      </c>
    </row>
    <row r="131" spans="9:17" x14ac:dyDescent="0.25">
      <c r="I131" s="3" t="s">
        <v>4</v>
      </c>
      <c r="J131" s="7" t="s">
        <v>114</v>
      </c>
      <c r="K131" s="3" t="s">
        <v>115</v>
      </c>
      <c r="L131" s="7">
        <v>3</v>
      </c>
      <c r="M131" s="3">
        <v>403</v>
      </c>
      <c r="N131" s="3"/>
      <c r="O131" s="3">
        <v>9</v>
      </c>
      <c r="Q131">
        <f>COUNTIFS(J$7:J$159,J131,L$7:L$159,"&gt;="&amp;L131)+COUNTIF(J$6:J130,"&lt;&gt;"&amp;J131)-1</f>
        <v>125</v>
      </c>
    </row>
    <row r="132" spans="9:17" x14ac:dyDescent="0.25">
      <c r="I132" s="3" t="s">
        <v>3</v>
      </c>
      <c r="J132" s="7" t="s">
        <v>116</v>
      </c>
      <c r="K132" s="3" t="s">
        <v>117</v>
      </c>
      <c r="L132" s="7">
        <v>3</v>
      </c>
      <c r="M132" s="3">
        <v>647</v>
      </c>
      <c r="N132" s="3"/>
      <c r="O132" s="3">
        <v>8</v>
      </c>
      <c r="Q132">
        <f>COUNTIFS(J$7:J$159,J132,L$7:L$159,"&gt;="&amp;L132)+COUNTIF(J$6:J131,"&lt;&gt;"&amp;J132)-1</f>
        <v>127</v>
      </c>
    </row>
    <row r="133" spans="9:17" x14ac:dyDescent="0.25">
      <c r="I133" s="3" t="s">
        <v>4</v>
      </c>
      <c r="J133" s="7" t="s">
        <v>116</v>
      </c>
      <c r="K133" s="3" t="s">
        <v>117</v>
      </c>
      <c r="L133" s="7">
        <v>5</v>
      </c>
      <c r="M133" s="3">
        <v>403</v>
      </c>
      <c r="N133" s="3"/>
      <c r="O133" s="3">
        <v>8</v>
      </c>
      <c r="Q133">
        <f>COUNTIFS(J$7:J$159,J133,L$7:L$159,"&gt;="&amp;L133)+COUNTIF(J$6:J132,"&lt;&gt;"&amp;J133)-1</f>
        <v>126</v>
      </c>
    </row>
    <row r="134" spans="9:17" x14ac:dyDescent="0.25">
      <c r="I134" s="3" t="s">
        <v>3</v>
      </c>
      <c r="J134" s="7" t="s">
        <v>118</v>
      </c>
      <c r="K134" s="3" t="s">
        <v>119</v>
      </c>
      <c r="L134" s="7">
        <v>7</v>
      </c>
      <c r="M134" s="3">
        <v>647</v>
      </c>
      <c r="N134" s="3"/>
      <c r="O134" s="3">
        <v>7</v>
      </c>
      <c r="Q134">
        <f>COUNTIFS(J$7:J$159,J134,L$7:L$159,"&gt;="&amp;L134)+COUNTIF(J$6:J133,"&lt;&gt;"&amp;J134)-1</f>
        <v>128</v>
      </c>
    </row>
    <row r="135" spans="9:17" x14ac:dyDescent="0.25">
      <c r="I135" s="3" t="s">
        <v>3</v>
      </c>
      <c r="J135" s="7" t="s">
        <v>120</v>
      </c>
      <c r="K135" s="3" t="s">
        <v>121</v>
      </c>
      <c r="L135" s="7">
        <v>7</v>
      </c>
      <c r="M135" s="3">
        <v>647</v>
      </c>
      <c r="N135" s="3"/>
      <c r="O135" s="3">
        <v>7</v>
      </c>
      <c r="Q135">
        <f>COUNTIFS(J$7:J$159,J135,L$7:L$159,"&gt;="&amp;L135)+COUNTIF(J$6:J134,"&lt;&gt;"&amp;J135)-1</f>
        <v>129</v>
      </c>
    </row>
    <row r="136" spans="9:17" x14ac:dyDescent="0.25">
      <c r="I136" s="3" t="s">
        <v>3</v>
      </c>
      <c r="J136" s="7" t="s">
        <v>122</v>
      </c>
      <c r="K136" s="3" t="s">
        <v>123</v>
      </c>
      <c r="L136" s="7">
        <v>6</v>
      </c>
      <c r="M136" s="3">
        <v>647</v>
      </c>
      <c r="N136" s="3"/>
      <c r="O136" s="3">
        <v>6</v>
      </c>
      <c r="Q136">
        <f>COUNTIFS(J$7:J$159,J136,L$7:L$159,"&gt;="&amp;L136)+COUNTIF(J$6:J135,"&lt;&gt;"&amp;J136)-1</f>
        <v>130</v>
      </c>
    </row>
    <row r="137" spans="9:17" x14ac:dyDescent="0.25">
      <c r="I137" s="3" t="s">
        <v>4</v>
      </c>
      <c r="J137" s="7" t="s">
        <v>124</v>
      </c>
      <c r="K137" s="3" t="s">
        <v>125</v>
      </c>
      <c r="L137" s="7">
        <v>3</v>
      </c>
      <c r="M137" s="3">
        <v>403</v>
      </c>
      <c r="N137" s="3"/>
      <c r="O137" s="3">
        <v>6</v>
      </c>
      <c r="Q137">
        <f>COUNTIFS(J$7:J$159,J137,L$7:L$159,"&gt;="&amp;L137)+COUNTIF(J$6:J136,"&lt;&gt;"&amp;J137)-1</f>
        <v>132</v>
      </c>
    </row>
    <row r="138" spans="9:17" x14ac:dyDescent="0.25">
      <c r="I138" s="3" t="s">
        <v>4</v>
      </c>
      <c r="J138" s="7" t="s">
        <v>124</v>
      </c>
      <c r="K138" s="3" t="s">
        <v>126</v>
      </c>
      <c r="L138" s="7">
        <v>3</v>
      </c>
      <c r="M138" s="3">
        <v>403</v>
      </c>
      <c r="N138" s="3"/>
      <c r="O138" s="3">
        <v>6</v>
      </c>
      <c r="Q138">
        <f>COUNTIFS(J$7:J$159,J138,L$7:L$159,"&gt;="&amp;L138)+COUNTIF(J$6:J137,"&lt;&gt;"&amp;J138)-1</f>
        <v>132</v>
      </c>
    </row>
    <row r="139" spans="9:17" x14ac:dyDescent="0.25">
      <c r="I139" s="3" t="s">
        <v>0</v>
      </c>
      <c r="J139" s="7" t="s">
        <v>127</v>
      </c>
      <c r="K139" s="3" t="s">
        <v>128</v>
      </c>
      <c r="L139" s="7">
        <v>5</v>
      </c>
      <c r="M139" s="3">
        <v>1500</v>
      </c>
      <c r="N139" s="3"/>
      <c r="O139" s="3">
        <v>5</v>
      </c>
      <c r="Q139">
        <f>COUNTIFS(J$7:J$159,J139,L$7:L$159,"&gt;="&amp;L139)+COUNTIF(J$6:J138,"&lt;&gt;"&amp;J139)-1</f>
        <v>133</v>
      </c>
    </row>
    <row r="140" spans="9:17" x14ac:dyDescent="0.25">
      <c r="I140" s="3" t="s">
        <v>3</v>
      </c>
      <c r="J140" s="7" t="s">
        <v>129</v>
      </c>
      <c r="K140" s="3" t="s">
        <v>130</v>
      </c>
      <c r="L140" s="7">
        <v>5</v>
      </c>
      <c r="M140" s="3">
        <v>647</v>
      </c>
      <c r="N140" s="3"/>
      <c r="O140" s="3">
        <v>5</v>
      </c>
      <c r="Q140">
        <f>COUNTIFS(J$7:J$159,J140,L$7:L$159,"&gt;="&amp;L140)+COUNTIF(J$6:J139,"&lt;&gt;"&amp;J140)-1</f>
        <v>134</v>
      </c>
    </row>
    <row r="141" spans="9:17" x14ac:dyDescent="0.25">
      <c r="I141" s="3" t="s">
        <v>0</v>
      </c>
      <c r="J141" s="7" t="s">
        <v>131</v>
      </c>
      <c r="K141" s="3" t="s">
        <v>132</v>
      </c>
      <c r="L141" s="7">
        <v>4</v>
      </c>
      <c r="M141" s="3">
        <v>1500</v>
      </c>
      <c r="N141" s="3"/>
      <c r="O141" s="3">
        <v>4</v>
      </c>
      <c r="Q141">
        <f>COUNTIFS(J$7:J$159,J141,L$7:L$159,"&gt;="&amp;L141)+COUNTIF(J$6:J140,"&lt;&gt;"&amp;J141)-1</f>
        <v>135</v>
      </c>
    </row>
    <row r="142" spans="9:17" x14ac:dyDescent="0.25">
      <c r="I142" s="3" t="s">
        <v>0</v>
      </c>
      <c r="J142" s="7" t="s">
        <v>133</v>
      </c>
      <c r="K142" s="3" t="s">
        <v>134</v>
      </c>
      <c r="L142" s="7">
        <v>4</v>
      </c>
      <c r="M142" s="3">
        <v>1500</v>
      </c>
      <c r="N142" s="3"/>
      <c r="O142" s="3">
        <v>4</v>
      </c>
      <c r="Q142">
        <f>COUNTIFS(J$7:J$159,J142,L$7:L$159,"&gt;="&amp;L142)+COUNTIF(J$6:J141,"&lt;&gt;"&amp;J142)-1</f>
        <v>136</v>
      </c>
    </row>
    <row r="143" spans="9:17" x14ac:dyDescent="0.25">
      <c r="I143" s="3" t="s">
        <v>0</v>
      </c>
      <c r="J143" s="7" t="s">
        <v>135</v>
      </c>
      <c r="K143" s="3" t="s">
        <v>136</v>
      </c>
      <c r="L143" s="7">
        <v>4</v>
      </c>
      <c r="M143" s="3">
        <v>1500</v>
      </c>
      <c r="N143" s="3"/>
      <c r="O143" s="3">
        <v>4</v>
      </c>
      <c r="Q143">
        <f>COUNTIFS(J$7:J$159,J143,L$7:L$159,"&gt;="&amp;L143)+COUNTIF(J$6:J142,"&lt;&gt;"&amp;J143)-1</f>
        <v>137</v>
      </c>
    </row>
    <row r="144" spans="9:17" x14ac:dyDescent="0.25">
      <c r="I144" s="3" t="s">
        <v>0</v>
      </c>
      <c r="J144" s="7" t="s">
        <v>137</v>
      </c>
      <c r="K144" s="3" t="s">
        <v>138</v>
      </c>
      <c r="L144" s="7">
        <v>4</v>
      </c>
      <c r="M144" s="3">
        <v>1500</v>
      </c>
      <c r="N144" s="3"/>
      <c r="O144" s="3">
        <v>4</v>
      </c>
      <c r="Q144">
        <f>COUNTIFS(J$7:J$159,J144,L$7:L$159,"&gt;="&amp;L144)+COUNTIF(J$6:J143,"&lt;&gt;"&amp;J144)-1</f>
        <v>138</v>
      </c>
    </row>
    <row r="145" spans="9:17" x14ac:dyDescent="0.25">
      <c r="I145" s="3" t="s">
        <v>3</v>
      </c>
      <c r="J145" s="7" t="s">
        <v>139</v>
      </c>
      <c r="K145" s="3" t="s">
        <v>140</v>
      </c>
      <c r="L145" s="7">
        <v>4</v>
      </c>
      <c r="M145" s="3">
        <v>647</v>
      </c>
      <c r="N145" s="3"/>
      <c r="O145" s="3">
        <v>4</v>
      </c>
      <c r="Q145">
        <f>COUNTIFS(J$7:J$159,J145,L$7:L$159,"&gt;="&amp;L145)+COUNTIF(J$6:J144,"&lt;&gt;"&amp;J145)-1</f>
        <v>139</v>
      </c>
    </row>
    <row r="146" spans="9:17" x14ac:dyDescent="0.25">
      <c r="I146" s="3" t="s">
        <v>3</v>
      </c>
      <c r="J146" s="7" t="s">
        <v>141</v>
      </c>
      <c r="K146" s="3" t="s">
        <v>142</v>
      </c>
      <c r="L146" s="7">
        <v>4</v>
      </c>
      <c r="M146" s="3">
        <v>647</v>
      </c>
      <c r="N146" s="3"/>
      <c r="O146" s="3">
        <v>4</v>
      </c>
      <c r="Q146">
        <f>COUNTIFS(J$7:J$159,J146,L$7:L$159,"&gt;="&amp;L146)+COUNTIF(J$6:J145,"&lt;&gt;"&amp;J146)-1</f>
        <v>140</v>
      </c>
    </row>
    <row r="147" spans="9:17" x14ac:dyDescent="0.25">
      <c r="I147" s="3" t="s">
        <v>3</v>
      </c>
      <c r="J147" s="7" t="s">
        <v>143</v>
      </c>
      <c r="K147" s="3" t="s">
        <v>144</v>
      </c>
      <c r="L147" s="7">
        <v>4</v>
      </c>
      <c r="M147" s="3">
        <v>647</v>
      </c>
      <c r="N147" s="3"/>
      <c r="O147" s="3">
        <v>4</v>
      </c>
      <c r="Q147">
        <f>COUNTIFS(J$7:J$159,J147,L$7:L$159,"&gt;="&amp;L147)+COUNTIF(J$6:J146,"&lt;&gt;"&amp;J147)-1</f>
        <v>141</v>
      </c>
    </row>
    <row r="148" spans="9:17" x14ac:dyDescent="0.25">
      <c r="I148" s="3" t="s">
        <v>3</v>
      </c>
      <c r="J148" s="7" t="s">
        <v>145</v>
      </c>
      <c r="K148" s="3" t="s">
        <v>146</v>
      </c>
      <c r="L148" s="7">
        <v>4</v>
      </c>
      <c r="M148" s="3">
        <v>647</v>
      </c>
      <c r="N148" s="3"/>
      <c r="O148" s="3">
        <v>4</v>
      </c>
      <c r="Q148">
        <f>COUNTIFS(J$7:J$159,J148,L$7:L$159,"&gt;="&amp;L148)+COUNTIF(J$6:J147,"&lt;&gt;"&amp;J148)-1</f>
        <v>142</v>
      </c>
    </row>
    <row r="149" spans="9:17" x14ac:dyDescent="0.25">
      <c r="I149" s="3" t="s">
        <v>3</v>
      </c>
      <c r="J149" s="7" t="s">
        <v>147</v>
      </c>
      <c r="K149" s="3" t="s">
        <v>148</v>
      </c>
      <c r="L149" s="7">
        <v>4</v>
      </c>
      <c r="M149" s="3">
        <v>647</v>
      </c>
      <c r="N149" s="3"/>
      <c r="O149" s="3">
        <v>4</v>
      </c>
      <c r="Q149">
        <f>COUNTIFS(J$7:J$159,J149,L$7:L$159,"&gt;="&amp;L149)+COUNTIF(J$6:J148,"&lt;&gt;"&amp;J149)-1</f>
        <v>143</v>
      </c>
    </row>
    <row r="150" spans="9:17" x14ac:dyDescent="0.25">
      <c r="I150" s="3" t="s">
        <v>3</v>
      </c>
      <c r="J150" s="7" t="s">
        <v>149</v>
      </c>
      <c r="K150" s="3" t="s">
        <v>150</v>
      </c>
      <c r="L150" s="7">
        <v>4</v>
      </c>
      <c r="M150" s="3">
        <v>647</v>
      </c>
      <c r="N150" s="3"/>
      <c r="O150" s="3">
        <v>4</v>
      </c>
      <c r="Q150">
        <f>COUNTIFS(J$7:J$159,J150,L$7:L$159,"&gt;="&amp;L150)+COUNTIF(J$6:J149,"&lt;&gt;"&amp;J150)-1</f>
        <v>144</v>
      </c>
    </row>
    <row r="151" spans="9:17" x14ac:dyDescent="0.25">
      <c r="I151" s="3" t="s">
        <v>4</v>
      </c>
      <c r="J151" s="7" t="s">
        <v>151</v>
      </c>
      <c r="K151" s="3" t="s">
        <v>152</v>
      </c>
      <c r="L151" s="7">
        <v>4</v>
      </c>
      <c r="M151" s="3">
        <v>403</v>
      </c>
      <c r="N151" s="3"/>
      <c r="O151" s="3">
        <v>4</v>
      </c>
      <c r="Q151">
        <f>COUNTIFS(J$7:J$159,J151,L$7:L$159,"&gt;="&amp;L151)+COUNTIF(J$6:J150,"&lt;&gt;"&amp;J151)-1</f>
        <v>145</v>
      </c>
    </row>
    <row r="152" spans="9:17" x14ac:dyDescent="0.25">
      <c r="I152" s="3" t="s">
        <v>4</v>
      </c>
      <c r="J152" s="7" t="s">
        <v>153</v>
      </c>
      <c r="K152" s="3" t="s">
        <v>154</v>
      </c>
      <c r="L152" s="7">
        <v>4</v>
      </c>
      <c r="M152" s="3">
        <v>403</v>
      </c>
      <c r="N152" s="3"/>
      <c r="O152" s="3">
        <v>4</v>
      </c>
      <c r="Q152">
        <f>COUNTIFS(J$7:J$159,J152,L$7:L$159,"&gt;="&amp;L152)+COUNTIF(J$6:J151,"&lt;&gt;"&amp;J152)-1</f>
        <v>146</v>
      </c>
    </row>
    <row r="153" spans="9:17" x14ac:dyDescent="0.25">
      <c r="I153" s="3" t="s">
        <v>4</v>
      </c>
      <c r="J153" s="7" t="s">
        <v>155</v>
      </c>
      <c r="K153" s="3" t="s">
        <v>156</v>
      </c>
      <c r="L153" s="7">
        <v>4</v>
      </c>
      <c r="M153" s="3">
        <v>403</v>
      </c>
      <c r="N153" s="3"/>
      <c r="O153" s="3">
        <v>4</v>
      </c>
      <c r="Q153">
        <f>COUNTIFS(J$7:J$159,J153,L$7:L$159,"&gt;="&amp;L153)+COUNTIF(J$6:J152,"&lt;&gt;"&amp;J153)-1</f>
        <v>147</v>
      </c>
    </row>
    <row r="154" spans="9:17" x14ac:dyDescent="0.25">
      <c r="I154" s="3" t="s">
        <v>3</v>
      </c>
      <c r="J154" s="7" t="s">
        <v>157</v>
      </c>
      <c r="K154" s="3" t="s">
        <v>158</v>
      </c>
      <c r="L154" s="7">
        <v>3</v>
      </c>
      <c r="M154" s="3">
        <v>647</v>
      </c>
      <c r="N154" s="3"/>
      <c r="O154" s="3">
        <v>3</v>
      </c>
      <c r="Q154">
        <f>COUNTIFS(J$7:J$159,J154,L$7:L$159,"&gt;="&amp;L154)+COUNTIF(J$6:J153,"&lt;&gt;"&amp;J154)-1</f>
        <v>148</v>
      </c>
    </row>
    <row r="155" spans="9:17" x14ac:dyDescent="0.25">
      <c r="I155" s="3" t="s">
        <v>3</v>
      </c>
      <c r="J155" s="7" t="s">
        <v>159</v>
      </c>
      <c r="K155" s="3" t="s">
        <v>160</v>
      </c>
      <c r="L155" s="7">
        <v>3</v>
      </c>
      <c r="M155" s="3">
        <v>647</v>
      </c>
      <c r="N155" s="3"/>
      <c r="O155" s="3">
        <v>3</v>
      </c>
      <c r="Q155">
        <f>COUNTIFS(J$7:J$159,J155,L$7:L$159,"&gt;="&amp;L155)+COUNTIF(J$6:J154,"&lt;&gt;"&amp;J155)-1</f>
        <v>149</v>
      </c>
    </row>
    <row r="156" spans="9:17" x14ac:dyDescent="0.25">
      <c r="I156" s="3" t="s">
        <v>3</v>
      </c>
      <c r="J156" s="7" t="s">
        <v>161</v>
      </c>
      <c r="K156" s="3" t="s">
        <v>162</v>
      </c>
      <c r="L156" s="7">
        <v>3</v>
      </c>
      <c r="M156" s="3">
        <v>647</v>
      </c>
      <c r="N156" s="3"/>
      <c r="O156" s="3">
        <v>3</v>
      </c>
      <c r="Q156">
        <f>COUNTIFS(J$7:J$159,J156,L$7:L$159,"&gt;="&amp;L156)+COUNTIF(J$6:J155,"&lt;&gt;"&amp;J156)-1</f>
        <v>150</v>
      </c>
    </row>
    <row r="157" spans="9:17" x14ac:dyDescent="0.25">
      <c r="I157" s="3" t="s">
        <v>3</v>
      </c>
      <c r="J157" s="7" t="s">
        <v>163</v>
      </c>
      <c r="K157" s="3" t="s">
        <v>164</v>
      </c>
      <c r="L157" s="7">
        <v>3</v>
      </c>
      <c r="M157" s="3">
        <v>647</v>
      </c>
      <c r="N157" s="3"/>
      <c r="O157" s="3">
        <v>3</v>
      </c>
      <c r="Q157">
        <f>COUNTIFS(J$7:J$159,J157,L$7:L$159,"&gt;="&amp;L157)+COUNTIF(J$6:J156,"&lt;&gt;"&amp;J157)-1</f>
        <v>151</v>
      </c>
    </row>
    <row r="158" spans="9:17" x14ac:dyDescent="0.25">
      <c r="I158" s="3" t="s">
        <v>4</v>
      </c>
      <c r="J158" s="7" t="s">
        <v>165</v>
      </c>
      <c r="K158" s="3" t="s">
        <v>166</v>
      </c>
      <c r="L158" s="7">
        <v>3</v>
      </c>
      <c r="M158" s="3">
        <v>403</v>
      </c>
      <c r="N158" s="3"/>
      <c r="O158" s="3">
        <v>3</v>
      </c>
      <c r="Q158">
        <f>COUNTIFS(J$7:J$159,J158,L$7:L$159,"&gt;="&amp;L158)+COUNTIF(J$6:J157,"&lt;&gt;"&amp;J158)-1</f>
        <v>152</v>
      </c>
    </row>
    <row r="159" spans="9:17" x14ac:dyDescent="0.25">
      <c r="I159" s="3" t="s">
        <v>4</v>
      </c>
      <c r="J159" s="7" t="s">
        <v>167</v>
      </c>
      <c r="K159" s="3" t="s">
        <v>168</v>
      </c>
      <c r="L159" s="7">
        <v>3</v>
      </c>
      <c r="M159" s="3">
        <v>403</v>
      </c>
      <c r="N159" s="3"/>
      <c r="O159" s="3">
        <v>3</v>
      </c>
      <c r="Q159">
        <f>COUNTIFS(J$7:J$159,J159,L$7:L$159,"&gt;="&amp;L159)+COUNTIF(J$6:J158,"&lt;&gt;"&amp;J159)-1</f>
        <v>153</v>
      </c>
    </row>
  </sheetData>
  <autoFilter ref="I6:Q15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2017-07-14T13:35:23Z</dcterms:modified>
</cp:coreProperties>
</file>