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11760" activeTab="1"/>
  </bookViews>
  <sheets>
    <sheet name="общий" sheetId="1" r:id="rId1"/>
    <sheet name="статистика по культурам" sheetId="2" r:id="rId2"/>
  </sheets>
  <definedNames>
    <definedName name="_xlnm._FilterDatabase" localSheetId="0" hidden="1">общий!$A$3:$H$20</definedName>
    <definedName name="_xlnm._FilterDatabase" localSheetId="1" hidden="1">'статистика по культурам'!$B$7:$Q$47</definedName>
  </definedNames>
  <calcPr calcId="144525" iterateDelta="1E-4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8" i="2" l="1"/>
  <c r="C8" i="2"/>
</calcChain>
</file>

<file path=xl/sharedStrings.xml><?xml version="1.0" encoding="utf-8"?>
<sst xmlns="http://schemas.openxmlformats.org/spreadsheetml/2006/main" count="26" uniqueCount="24">
  <si>
    <t>Наименование 
груза</t>
  </si>
  <si>
    <t xml:space="preserve">Название судна
</t>
  </si>
  <si>
    <t xml:space="preserve">Длина L
</t>
  </si>
  <si>
    <t xml:space="preserve">Осадка D
</t>
  </si>
  <si>
    <t xml:space="preserve">Тонны
</t>
  </si>
  <si>
    <t xml:space="preserve">Агент
</t>
  </si>
  <si>
    <t>Дата
внесения</t>
  </si>
  <si>
    <t>СВОДКА ОБРАБОТКИ СУДОВ В ПОРТУ ХЕРСОН В 2017/2018 М.Г.</t>
  </si>
  <si>
    <t>Наименование культуры</t>
  </si>
  <si>
    <t>Терминал/точка погрузки</t>
  </si>
  <si>
    <t>Агент</t>
  </si>
  <si>
    <t>Тонны</t>
  </si>
  <si>
    <t>1выфвф</t>
  </si>
  <si>
    <t>ыфвфыв</t>
  </si>
  <si>
    <t>выфв</t>
  </si>
  <si>
    <t>фывыф</t>
  </si>
  <si>
    <t>фывфыв</t>
  </si>
  <si>
    <t>фвфв</t>
  </si>
  <si>
    <t>ывфыыф</t>
  </si>
  <si>
    <t>213213</t>
  </si>
  <si>
    <t>3213</t>
  </si>
  <si>
    <t>213</t>
  </si>
  <si>
    <t>20.06.2017</t>
  </si>
  <si>
    <t>04.07.2017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</si>
</sst>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PT Sans"/>
      <family val="2"/>
      <charset val="204"/>
    </font>
    <font>
      <sz val="11"/>
      <name val="PT San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B11" sqref="B11"/>
    </sheetView>
  </sheetViews>
  <sheetFormatPr defaultRowHeight="15" x14ac:dyDescent="0.25"/>
  <cols>
    <col min="1" max="1" width="18.28515625" style="8" customWidth="1"/>
    <col min="2" max="2" width="14.140625" style="24" customWidth="1"/>
    <col min="3" max="3" width="13.140625" style="10" customWidth="1"/>
    <col min="4" max="4" width="14.28515625" style="10" customWidth="1"/>
    <col min="5" max="5" width="20" style="8" customWidth="1"/>
    <col min="6" max="6" width="21" style="8" customWidth="1"/>
    <col min="7" max="7" width="11.85546875" style="13" customWidth="1"/>
    <col min="8" max="8" width="21.140625" style="8" customWidth="1"/>
    <col min="9" max="16384" width="9.140625" style="8"/>
  </cols>
  <sheetData>
    <row r="1" spans="1:8" x14ac:dyDescent="0.25">
      <c r="A1" s="11" t="s">
        <v>7</v>
      </c>
      <c r="D1" s="8"/>
    </row>
    <row r="3" spans="1:8" s="12" customFormat="1" ht="43.5" customHeight="1" x14ac:dyDescent="0.25">
      <c r="A3" s="9" t="s">
        <v>1</v>
      </c>
      <c r="B3" s="25" t="s">
        <v>6</v>
      </c>
      <c r="C3" s="7" t="s">
        <v>2</v>
      </c>
      <c r="D3" s="7" t="s">
        <v>3</v>
      </c>
      <c r="E3" s="9" t="s">
        <v>0</v>
      </c>
      <c r="F3" s="9" t="s">
        <v>9</v>
      </c>
      <c r="G3" s="14" t="s">
        <v>4</v>
      </c>
      <c r="H3" s="9" t="s">
        <v>5</v>
      </c>
    </row>
    <row r="4" spans="1:8" x14ac:dyDescent="0.25">
      <c r="A4" s="1"/>
      <c r="B4" s="26"/>
      <c r="C4" s="1"/>
      <c r="D4" s="1"/>
      <c r="E4" s="1"/>
      <c r="F4" s="1"/>
      <c r="G4" s="15"/>
      <c r="H4" s="1"/>
    </row>
    <row r="5" spans="1:8" ht="15.75" customHeight="1" x14ac:dyDescent="0.25">
      <c r="A5" s="6" t="s">
        <v>19</v>
      </c>
      <c r="B5" s="30">
        <v>42916</v>
      </c>
      <c r="C5" s="3">
        <v>213</v>
      </c>
      <c r="D5" s="3">
        <v>21321</v>
      </c>
      <c r="E5" s="2">
        <v>4123</v>
      </c>
      <c r="F5" s="2">
        <v>23</v>
      </c>
      <c r="G5" s="16">
        <v>213</v>
      </c>
      <c r="H5" s="2" t="s">
        <v>12</v>
      </c>
    </row>
    <row r="6" spans="1:8" x14ac:dyDescent="0.25">
      <c r="A6" s="6" t="s">
        <v>20</v>
      </c>
      <c r="B6" s="30">
        <v>42916</v>
      </c>
      <c r="C6" s="3">
        <v>321321</v>
      </c>
      <c r="D6" s="3"/>
      <c r="E6" s="2">
        <v>232</v>
      </c>
      <c r="F6" s="2">
        <v>2</v>
      </c>
      <c r="G6" s="16">
        <v>21312</v>
      </c>
      <c r="H6" s="2" t="s">
        <v>13</v>
      </c>
    </row>
    <row r="7" spans="1:8" x14ac:dyDescent="0.25">
      <c r="A7" s="2">
        <v>3123</v>
      </c>
      <c r="B7" s="30">
        <v>42916</v>
      </c>
      <c r="C7" s="3"/>
      <c r="D7" s="3"/>
      <c r="E7" s="2">
        <v>3242</v>
      </c>
      <c r="F7" s="2">
        <v>42</v>
      </c>
      <c r="G7" s="16">
        <v>2580</v>
      </c>
      <c r="H7" s="2" t="s">
        <v>15</v>
      </c>
    </row>
    <row r="8" spans="1:8" x14ac:dyDescent="0.25">
      <c r="A8" s="2">
        <v>213213</v>
      </c>
      <c r="B8" s="30">
        <v>42916</v>
      </c>
      <c r="C8" s="3"/>
      <c r="D8" s="3"/>
      <c r="E8" s="2">
        <v>424</v>
      </c>
      <c r="F8" s="2">
        <v>3</v>
      </c>
      <c r="G8" s="16">
        <v>23</v>
      </c>
      <c r="H8" s="2" t="s">
        <v>14</v>
      </c>
    </row>
    <row r="9" spans="1:8" x14ac:dyDescent="0.25">
      <c r="A9" s="2">
        <v>321</v>
      </c>
      <c r="B9" s="30">
        <v>42916</v>
      </c>
      <c r="C9" s="3"/>
      <c r="D9" s="3"/>
      <c r="E9" s="2">
        <v>32</v>
      </c>
      <c r="F9" s="2">
        <v>24</v>
      </c>
      <c r="G9" s="16">
        <v>221</v>
      </c>
      <c r="H9" s="2" t="s">
        <v>16</v>
      </c>
    </row>
    <row r="10" spans="1:8" x14ac:dyDescent="0.25">
      <c r="A10" s="2">
        <v>232</v>
      </c>
      <c r="B10" s="31">
        <v>42920</v>
      </c>
      <c r="C10" s="3"/>
      <c r="D10" s="3"/>
      <c r="E10" s="2">
        <v>23</v>
      </c>
      <c r="F10" s="2">
        <v>42</v>
      </c>
      <c r="G10" s="16">
        <v>232</v>
      </c>
      <c r="H10" s="2" t="s">
        <v>16</v>
      </c>
    </row>
    <row r="11" spans="1:8" x14ac:dyDescent="0.25">
      <c r="A11" s="6" t="s">
        <v>21</v>
      </c>
      <c r="B11" s="31">
        <v>42920</v>
      </c>
      <c r="C11" s="3">
        <v>213</v>
      </c>
      <c r="D11" s="3">
        <v>21321</v>
      </c>
      <c r="E11" s="2">
        <v>242</v>
      </c>
      <c r="F11" s="2">
        <v>2</v>
      </c>
      <c r="G11" s="16">
        <v>2321</v>
      </c>
      <c r="H11" s="2" t="s">
        <v>17</v>
      </c>
    </row>
    <row r="12" spans="1:8" x14ac:dyDescent="0.25">
      <c r="A12" s="2">
        <v>232</v>
      </c>
      <c r="B12" s="31">
        <v>42920</v>
      </c>
      <c r="C12" s="3"/>
      <c r="D12" s="3"/>
      <c r="E12" s="2">
        <v>24</v>
      </c>
      <c r="F12" s="2">
        <v>3</v>
      </c>
      <c r="G12" s="16">
        <v>2324</v>
      </c>
      <c r="H12" s="2" t="s">
        <v>18</v>
      </c>
    </row>
    <row r="13" spans="1:8" x14ac:dyDescent="0.25">
      <c r="A13" s="2">
        <v>213</v>
      </c>
      <c r="B13" s="31">
        <v>42920</v>
      </c>
      <c r="C13" s="3"/>
      <c r="D13" s="3"/>
      <c r="E13" s="2">
        <v>242</v>
      </c>
      <c r="F13" s="2">
        <v>2324</v>
      </c>
      <c r="G13" s="16">
        <v>6000</v>
      </c>
      <c r="H13" s="2" t="s">
        <v>13</v>
      </c>
    </row>
    <row r="14" spans="1:8" x14ac:dyDescent="0.25">
      <c r="A14" s="2"/>
      <c r="B14" s="27"/>
      <c r="C14" s="3"/>
      <c r="D14" s="3"/>
      <c r="E14" s="2"/>
      <c r="F14" s="2"/>
      <c r="G14" s="16"/>
      <c r="H14" s="2"/>
    </row>
    <row r="15" spans="1:8" x14ac:dyDescent="0.25">
      <c r="A15" s="2"/>
      <c r="B15" s="27"/>
      <c r="C15" s="3"/>
      <c r="D15" s="3"/>
      <c r="E15" s="2"/>
      <c r="F15" s="2"/>
      <c r="G15" s="16"/>
      <c r="H15" s="2"/>
    </row>
    <row r="16" spans="1:8" x14ac:dyDescent="0.25">
      <c r="A16" s="4"/>
      <c r="B16" s="28"/>
      <c r="C16" s="5"/>
      <c r="D16" s="5"/>
      <c r="E16" s="4"/>
      <c r="F16" s="4"/>
      <c r="G16" s="18"/>
      <c r="H16" s="4"/>
    </row>
    <row r="17" spans="1:8" x14ac:dyDescent="0.25">
      <c r="A17" s="2"/>
      <c r="B17" s="27"/>
      <c r="C17" s="3"/>
      <c r="D17" s="3"/>
      <c r="E17" s="2"/>
      <c r="F17" s="2"/>
      <c r="G17" s="16"/>
      <c r="H17" s="2"/>
    </row>
    <row r="18" spans="1:8" x14ac:dyDescent="0.25">
      <c r="A18" s="2"/>
      <c r="B18" s="27"/>
      <c r="C18" s="3"/>
      <c r="D18" s="3"/>
      <c r="E18" s="2"/>
      <c r="F18" s="2"/>
      <c r="G18" s="16"/>
      <c r="H18" s="2"/>
    </row>
    <row r="19" spans="1:8" x14ac:dyDescent="0.25">
      <c r="A19" s="2"/>
      <c r="B19" s="27"/>
      <c r="C19" s="3"/>
      <c r="D19" s="3"/>
      <c r="E19" s="2"/>
      <c r="F19" s="2"/>
      <c r="G19" s="16"/>
      <c r="H19" s="2"/>
    </row>
    <row r="20" spans="1:8" x14ac:dyDescent="0.25">
      <c r="A20" s="2"/>
      <c r="B20" s="27"/>
      <c r="C20" s="3"/>
      <c r="D20" s="3"/>
      <c r="E20" s="2"/>
      <c r="F20" s="2"/>
      <c r="G20" s="16"/>
      <c r="H20" s="2"/>
    </row>
    <row r="21" spans="1:8" x14ac:dyDescent="0.25">
      <c r="A21" s="2"/>
      <c r="B21" s="29"/>
      <c r="C21" s="3"/>
      <c r="D21" s="3"/>
      <c r="E21" s="2"/>
      <c r="F21" s="2"/>
      <c r="G21" s="16"/>
      <c r="H21" s="2"/>
    </row>
    <row r="22" spans="1:8" x14ac:dyDescent="0.25">
      <c r="A22" s="2"/>
      <c r="B22" s="29"/>
      <c r="C22" s="3"/>
      <c r="D22" s="3"/>
      <c r="E22" s="2"/>
      <c r="F22" s="2"/>
      <c r="G22" s="16"/>
      <c r="H22" s="2"/>
    </row>
    <row r="23" spans="1:8" x14ac:dyDescent="0.25">
      <c r="A23" s="2"/>
      <c r="B23" s="29"/>
      <c r="C23" s="3"/>
      <c r="D23" s="3"/>
      <c r="E23" s="2"/>
      <c r="F23" s="2"/>
      <c r="G23" s="16"/>
      <c r="H23" s="2"/>
    </row>
    <row r="24" spans="1:8" x14ac:dyDescent="0.25">
      <c r="A24" s="2"/>
      <c r="B24" s="29"/>
      <c r="C24" s="3"/>
      <c r="D24" s="3"/>
      <c r="E24" s="2"/>
      <c r="F24" s="2"/>
      <c r="G24" s="16"/>
      <c r="H24" s="2"/>
    </row>
    <row r="25" spans="1:8" x14ac:dyDescent="0.25">
      <c r="A25" s="2"/>
      <c r="B25" s="29"/>
      <c r="C25" s="3"/>
      <c r="D25" s="3"/>
      <c r="E25" s="2"/>
      <c r="F25" s="2"/>
      <c r="G25" s="16"/>
      <c r="H25" s="2"/>
    </row>
    <row r="26" spans="1:8" x14ac:dyDescent="0.25">
      <c r="A26" s="2"/>
      <c r="B26" s="29"/>
      <c r="C26" s="3"/>
      <c r="D26" s="3"/>
      <c r="E26" s="2"/>
      <c r="F26" s="2"/>
      <c r="G26" s="16"/>
      <c r="H26" s="2"/>
    </row>
    <row r="27" spans="1:8" x14ac:dyDescent="0.25">
      <c r="A27" s="2"/>
      <c r="B27" s="29"/>
      <c r="C27" s="3"/>
      <c r="D27" s="3"/>
      <c r="E27" s="2"/>
      <c r="F27" s="2"/>
      <c r="G27" s="16"/>
      <c r="H27" s="2"/>
    </row>
    <row r="28" spans="1:8" x14ac:dyDescent="0.25">
      <c r="A28" s="2"/>
      <c r="B28" s="29"/>
      <c r="C28" s="3"/>
      <c r="D28" s="3"/>
      <c r="E28" s="2"/>
      <c r="F28" s="2"/>
      <c r="G28" s="16"/>
      <c r="H28" s="2"/>
    </row>
    <row r="41" spans="1:8" s="17" customFormat="1" x14ac:dyDescent="0.25">
      <c r="A41" s="8"/>
      <c r="B41" s="24"/>
      <c r="C41" s="10"/>
      <c r="D41" s="10"/>
      <c r="E41" s="8"/>
      <c r="F41" s="8"/>
      <c r="G41" s="13"/>
      <c r="H41" s="8"/>
    </row>
  </sheetData>
  <autoFilter ref="A3:H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729"/>
  <sheetViews>
    <sheetView tabSelected="1" zoomScale="55" zoomScaleNormal="55" workbookViewId="0">
      <selection activeCell="F14" sqref="F14"/>
    </sheetView>
  </sheetViews>
  <sheetFormatPr defaultRowHeight="15" x14ac:dyDescent="0.25"/>
  <cols>
    <col min="1" max="1" width="9.140625" style="19"/>
    <col min="2" max="2" width="20.42578125" style="19" customWidth="1"/>
    <col min="3" max="3" width="16.85546875" style="19" customWidth="1"/>
    <col min="4" max="4" width="14.140625" style="19" customWidth="1"/>
    <col min="5" max="15" width="9.140625" style="19" customWidth="1"/>
    <col min="16" max="16384" width="9.140625" style="19"/>
  </cols>
  <sheetData>
    <row r="7" spans="2:17" ht="45.75" customHeight="1" x14ac:dyDescent="0.25">
      <c r="B7" s="22" t="s">
        <v>10</v>
      </c>
      <c r="C7" s="22" t="s">
        <v>8</v>
      </c>
      <c r="D7" s="22" t="s">
        <v>11</v>
      </c>
      <c r="E7" s="21">
        <v>42887</v>
      </c>
      <c r="F7" s="21">
        <v>42917</v>
      </c>
      <c r="G7" s="21">
        <v>42948</v>
      </c>
      <c r="H7" s="21">
        <v>42979</v>
      </c>
      <c r="I7" s="21">
        <v>43009</v>
      </c>
      <c r="J7" s="21">
        <v>43040</v>
      </c>
      <c r="K7" s="21">
        <v>43070</v>
      </c>
      <c r="L7" s="21">
        <v>43101</v>
      </c>
      <c r="M7" s="21">
        <v>43132</v>
      </c>
      <c r="N7" s="21">
        <v>43160</v>
      </c>
      <c r="O7" s="21">
        <v>43191</v>
      </c>
      <c r="P7" s="21">
        <v>43221</v>
      </c>
      <c r="Q7" s="21">
        <v>43252</v>
      </c>
    </row>
    <row r="8" spans="2:17" x14ac:dyDescent="0.25">
      <c r="B8" s="20" t="str">
        <f>общий!H5</f>
        <v>1выфвф</v>
      </c>
      <c r="C8" s="20">
        <f>общий!E5</f>
        <v>4123</v>
      </c>
      <c r="D8" s="23">
        <f>общий!G5</f>
        <v>213</v>
      </c>
      <c r="E8" s="32" t="s">
        <v>22</v>
      </c>
      <c r="F8" s="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17" x14ac:dyDescent="0.25">
      <c r="B9" s="20" t="str">
        <f>общий!H6</f>
        <v>ыфвфыв</v>
      </c>
      <c r="C9" s="20">
        <f>общий!E6</f>
        <v>232</v>
      </c>
      <c r="D9" s="23">
        <f>общий!G6</f>
        <v>21312</v>
      </c>
      <c r="E9" s="33"/>
      <c r="F9" s="33"/>
      <c r="G9" s="20"/>
      <c r="H9" s="23"/>
      <c r="I9" s="20"/>
      <c r="J9" s="20"/>
      <c r="K9" s="23"/>
      <c r="L9" s="20"/>
      <c r="M9" s="20"/>
      <c r="N9" s="20"/>
      <c r="O9" s="20"/>
      <c r="P9" s="20"/>
      <c r="Q9" s="20"/>
    </row>
    <row r="10" spans="2:17" x14ac:dyDescent="0.25">
      <c r="B10" s="20" t="str">
        <f>общий!H7</f>
        <v>фывыф</v>
      </c>
      <c r="C10" s="20">
        <f>общий!E7</f>
        <v>3242</v>
      </c>
      <c r="D10" s="23">
        <f>общий!G7</f>
        <v>2580</v>
      </c>
      <c r="E10" s="33"/>
      <c r="F10" s="3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7" x14ac:dyDescent="0.25">
      <c r="B11" s="20" t="str">
        <f>общий!H8</f>
        <v>выфв</v>
      </c>
      <c r="C11" s="20">
        <f>общий!E8</f>
        <v>424</v>
      </c>
      <c r="D11" s="23">
        <f>общий!G8</f>
        <v>23</v>
      </c>
      <c r="E11" s="33"/>
      <c r="F11" s="3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7" x14ac:dyDescent="0.25">
      <c r="B12" s="20" t="str">
        <f>общий!H9</f>
        <v>фывфыв</v>
      </c>
      <c r="C12" s="20">
        <f>общий!E9</f>
        <v>32</v>
      </c>
      <c r="D12" s="23">
        <f>общий!G9</f>
        <v>221</v>
      </c>
      <c r="E12" s="33"/>
      <c r="F12" s="3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17" x14ac:dyDescent="0.25">
      <c r="B13" s="20" t="str">
        <f>общий!H10</f>
        <v>фывфыв</v>
      </c>
      <c r="C13" s="20">
        <f>общий!E10</f>
        <v>23</v>
      </c>
      <c r="D13" s="23">
        <f>общий!G10</f>
        <v>232</v>
      </c>
      <c r="E13" s="33"/>
      <c r="F13" s="34" t="s">
        <v>23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 x14ac:dyDescent="0.25">
      <c r="B14" s="20" t="str">
        <f>общий!H11</f>
        <v>фвфв</v>
      </c>
      <c r="C14" s="20">
        <f>общий!E11</f>
        <v>242</v>
      </c>
      <c r="D14" s="23">
        <f>общий!G11</f>
        <v>2321</v>
      </c>
      <c r="E14" s="33"/>
      <c r="F14" s="3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17" x14ac:dyDescent="0.25">
      <c r="B15" s="20" t="str">
        <f>общий!H12</f>
        <v>ывфыыф</v>
      </c>
      <c r="C15" s="20">
        <f>общий!E12</f>
        <v>24</v>
      </c>
      <c r="D15" s="23">
        <f>общий!G12</f>
        <v>2324</v>
      </c>
      <c r="E15" s="33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 x14ac:dyDescent="0.25">
      <c r="B16" s="20" t="str">
        <f>общий!H13</f>
        <v>ыфвфыв</v>
      </c>
      <c r="C16" s="20">
        <f>общий!E13</f>
        <v>242</v>
      </c>
      <c r="D16" s="23">
        <f>общий!G13</f>
        <v>6000</v>
      </c>
      <c r="E16" s="33"/>
      <c r="F16" s="3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 x14ac:dyDescent="0.25">
      <c r="B17" s="20" t="e">
        <f>общий!#REF!</f>
        <v>#REF!</v>
      </c>
      <c r="C17" s="20" t="e">
        <f>общий!#REF!</f>
        <v>#REF!</v>
      </c>
      <c r="D17" s="23" t="e">
        <f>общий!#REF!</f>
        <v>#REF!</v>
      </c>
      <c r="E17" s="33"/>
      <c r="F17" s="3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20" t="e">
        <f>общий!#REF!</f>
        <v>#REF!</v>
      </c>
      <c r="C18" s="20" t="e">
        <f>общий!#REF!</f>
        <v>#REF!</v>
      </c>
      <c r="D18" s="23" t="e">
        <f>общий!#REF!</f>
        <v>#REF!</v>
      </c>
      <c r="E18" s="33"/>
      <c r="F18" s="3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x14ac:dyDescent="0.25">
      <c r="B19" s="20" t="e">
        <f>общий!#REF!</f>
        <v>#REF!</v>
      </c>
      <c r="C19" s="20" t="e">
        <f>общий!#REF!</f>
        <v>#REF!</v>
      </c>
      <c r="D19" s="23" t="e">
        <f>общий!#REF!</f>
        <v>#REF!</v>
      </c>
      <c r="E19" s="33"/>
      <c r="F19" s="33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x14ac:dyDescent="0.25">
      <c r="B20" s="20" t="e">
        <f>общий!#REF!</f>
        <v>#REF!</v>
      </c>
      <c r="C20" s="20" t="e">
        <f>общий!#REF!</f>
        <v>#REF!</v>
      </c>
      <c r="D20" s="23" t="e">
        <f>общий!#REF!</f>
        <v>#REF!</v>
      </c>
      <c r="E20" s="33"/>
      <c r="F20" s="3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x14ac:dyDescent="0.25">
      <c r="B21" s="20" t="e">
        <f>общий!#REF!</f>
        <v>#REF!</v>
      </c>
      <c r="C21" s="20" t="e">
        <f>общий!#REF!</f>
        <v>#REF!</v>
      </c>
      <c r="D21" s="23" t="e">
        <f>общий!#REF!</f>
        <v>#REF!</v>
      </c>
      <c r="E21" s="33"/>
      <c r="F21" s="3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x14ac:dyDescent="0.25">
      <c r="B22" s="20" t="e">
        <f>общий!#REF!</f>
        <v>#REF!</v>
      </c>
      <c r="C22" s="20" t="e">
        <f>общий!#REF!</f>
        <v>#REF!</v>
      </c>
      <c r="D22" s="23" t="e">
        <f>общий!#REF!</f>
        <v>#REF!</v>
      </c>
      <c r="E22" s="33"/>
      <c r="F22" s="3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x14ac:dyDescent="0.25">
      <c r="B23" s="20" t="e">
        <f>общий!#REF!</f>
        <v>#REF!</v>
      </c>
      <c r="C23" s="20" t="e">
        <f>общий!#REF!</f>
        <v>#REF!</v>
      </c>
      <c r="D23" s="23" t="e">
        <f>общий!#REF!</f>
        <v>#REF!</v>
      </c>
      <c r="E23" s="33"/>
      <c r="F23" s="33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x14ac:dyDescent="0.25">
      <c r="B24" s="20" t="e">
        <f>общий!#REF!</f>
        <v>#REF!</v>
      </c>
      <c r="C24" s="20" t="e">
        <f>общий!#REF!</f>
        <v>#REF!</v>
      </c>
      <c r="D24" s="23" t="e">
        <f>общий!#REF!</f>
        <v>#REF!</v>
      </c>
      <c r="E24" s="33"/>
      <c r="F24" s="33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x14ac:dyDescent="0.25">
      <c r="B25" s="20" t="e">
        <f>общий!#REF!</f>
        <v>#REF!</v>
      </c>
      <c r="C25" s="20" t="e">
        <f>общий!#REF!</f>
        <v>#REF!</v>
      </c>
      <c r="D25" s="23" t="e">
        <f>общий!#REF!</f>
        <v>#REF!</v>
      </c>
      <c r="E25" s="33"/>
      <c r="F25" s="3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x14ac:dyDescent="0.25">
      <c r="B26" s="20" t="e">
        <f>общий!#REF!</f>
        <v>#REF!</v>
      </c>
      <c r="C26" s="20" t="e">
        <f>общий!#REF!</f>
        <v>#REF!</v>
      </c>
      <c r="D26" s="23" t="e">
        <f>общий!#REF!</f>
        <v>#REF!</v>
      </c>
      <c r="E26" s="33"/>
      <c r="F26" s="3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x14ac:dyDescent="0.25">
      <c r="B27" s="20" t="e">
        <f>общий!#REF!</f>
        <v>#REF!</v>
      </c>
      <c r="C27" s="20" t="e">
        <f>общий!#REF!</f>
        <v>#REF!</v>
      </c>
      <c r="D27" s="23" t="e">
        <f>общий!#REF!</f>
        <v>#REF!</v>
      </c>
      <c r="E27" s="33"/>
      <c r="F27" s="3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x14ac:dyDescent="0.25">
      <c r="B28" s="20" t="e">
        <f>общий!#REF!</f>
        <v>#REF!</v>
      </c>
      <c r="C28" s="20" t="e">
        <f>общий!#REF!</f>
        <v>#REF!</v>
      </c>
      <c r="D28" s="23" t="e">
        <f>общий!#REF!</f>
        <v>#REF!</v>
      </c>
      <c r="E28" s="33"/>
      <c r="F28" s="3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x14ac:dyDescent="0.25">
      <c r="B29" s="20" t="e">
        <f>общий!#REF!</f>
        <v>#REF!</v>
      </c>
      <c r="C29" s="20" t="e">
        <f>общий!#REF!</f>
        <v>#REF!</v>
      </c>
      <c r="D29" s="23" t="e">
        <f>общий!#REF!</f>
        <v>#REF!</v>
      </c>
      <c r="E29" s="33"/>
      <c r="F29" s="3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x14ac:dyDescent="0.25">
      <c r="B30" s="20" t="e">
        <f>общий!#REF!</f>
        <v>#REF!</v>
      </c>
      <c r="C30" s="20" t="e">
        <f>общий!#REF!</f>
        <v>#REF!</v>
      </c>
      <c r="D30" s="23" t="e">
        <f>общий!#REF!</f>
        <v>#REF!</v>
      </c>
      <c r="E30" s="33"/>
      <c r="F30" s="3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x14ac:dyDescent="0.25">
      <c r="B31" s="20" t="e">
        <f>общий!#REF!</f>
        <v>#REF!</v>
      </c>
      <c r="C31" s="20" t="e">
        <f>общий!#REF!</f>
        <v>#REF!</v>
      </c>
      <c r="D31" s="23" t="e">
        <f>общий!#REF!</f>
        <v>#REF!</v>
      </c>
      <c r="E31" s="33"/>
      <c r="F31" s="3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x14ac:dyDescent="0.25">
      <c r="B32" s="20" t="e">
        <f>общий!#REF!</f>
        <v>#REF!</v>
      </c>
      <c r="C32" s="20" t="e">
        <f>общий!#REF!</f>
        <v>#REF!</v>
      </c>
      <c r="D32" s="23" t="e">
        <f>общий!#REF!</f>
        <v>#REF!</v>
      </c>
      <c r="E32" s="3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x14ac:dyDescent="0.25">
      <c r="B33" s="20" t="e">
        <f>общий!#REF!</f>
        <v>#REF!</v>
      </c>
      <c r="C33" s="20" t="e">
        <f>общий!#REF!</f>
        <v>#REF!</v>
      </c>
      <c r="D33" s="23" t="e">
        <f>общий!#REF!</f>
        <v>#REF!</v>
      </c>
      <c r="E33" s="33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x14ac:dyDescent="0.25">
      <c r="B34" s="20" t="e">
        <f>общий!#REF!</f>
        <v>#REF!</v>
      </c>
      <c r="C34" s="20" t="e">
        <f>общий!#REF!</f>
        <v>#REF!</v>
      </c>
      <c r="D34" s="23" t="e">
        <f>общий!#REF!</f>
        <v>#REF!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x14ac:dyDescent="0.25">
      <c r="B35" s="20" t="e">
        <f>общий!#REF!</f>
        <v>#REF!</v>
      </c>
      <c r="C35" s="20" t="e">
        <f>общий!#REF!</f>
        <v>#REF!</v>
      </c>
      <c r="D35" s="23" t="e">
        <f>общий!#REF!</f>
        <v>#REF!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x14ac:dyDescent="0.25">
      <c r="B36" s="20" t="e">
        <f>общий!#REF!</f>
        <v>#REF!</v>
      </c>
      <c r="C36" s="20" t="e">
        <f>общий!#REF!</f>
        <v>#REF!</v>
      </c>
      <c r="D36" s="23" t="e">
        <f>общий!#REF!</f>
        <v>#REF!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x14ac:dyDescent="0.25">
      <c r="B37" s="20" t="e">
        <f>общий!#REF!</f>
        <v>#REF!</v>
      </c>
      <c r="C37" s="20" t="e">
        <f>общий!#REF!</f>
        <v>#REF!</v>
      </c>
      <c r="D37" s="23" t="e">
        <f>общий!#REF!</f>
        <v>#REF!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x14ac:dyDescent="0.25">
      <c r="B38" s="20" t="e">
        <f>общий!#REF!</f>
        <v>#REF!</v>
      </c>
      <c r="C38" s="20" t="e">
        <f>общий!#REF!</f>
        <v>#REF!</v>
      </c>
      <c r="D38" s="23" t="e">
        <f>общий!#REF!</f>
        <v>#REF!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x14ac:dyDescent="0.25">
      <c r="B39" s="20">
        <f>общий!H14</f>
        <v>0</v>
      </c>
      <c r="C39" s="20">
        <f>общий!E14</f>
        <v>0</v>
      </c>
      <c r="D39" s="23">
        <f>общий!G14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x14ac:dyDescent="0.25">
      <c r="B40" s="20">
        <f>общий!H15</f>
        <v>0</v>
      </c>
      <c r="C40" s="20">
        <f>общий!E15</f>
        <v>0</v>
      </c>
      <c r="D40" s="23">
        <f>общий!G15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x14ac:dyDescent="0.25">
      <c r="B41" s="20">
        <f>общий!H16</f>
        <v>0</v>
      </c>
      <c r="C41" s="20">
        <f>общий!E16</f>
        <v>0</v>
      </c>
      <c r="D41" s="2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x14ac:dyDescent="0.25">
      <c r="B42" s="20">
        <f>общий!H17</f>
        <v>0</v>
      </c>
      <c r="C42" s="20">
        <f>общий!E17</f>
        <v>0</v>
      </c>
      <c r="D42" s="23">
        <f>общий!G17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x14ac:dyDescent="0.25">
      <c r="B43" s="20">
        <f>общий!H18</f>
        <v>0</v>
      </c>
      <c r="C43" s="20">
        <f>общий!E18</f>
        <v>0</v>
      </c>
      <c r="D43" s="23">
        <f>общий!G18</f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 x14ac:dyDescent="0.25">
      <c r="B44" s="20">
        <f>общий!H19</f>
        <v>0</v>
      </c>
      <c r="C44" s="20">
        <f>общий!E19</f>
        <v>0</v>
      </c>
      <c r="D44" s="23">
        <f>общий!G19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 x14ac:dyDescent="0.25">
      <c r="B45" s="20">
        <f>общий!H20</f>
        <v>0</v>
      </c>
      <c r="C45" s="20">
        <f>общий!E20</f>
        <v>0</v>
      </c>
      <c r="D45" s="23">
        <f>общий!G20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 x14ac:dyDescent="0.25">
      <c r="B46" s="20">
        <f>общий!H21</f>
        <v>0</v>
      </c>
      <c r="C46" s="20">
        <f>общий!E21</f>
        <v>0</v>
      </c>
      <c r="D46" s="23">
        <f>общий!G21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x14ac:dyDescent="0.25">
      <c r="B47" s="20">
        <f>общий!H22</f>
        <v>0</v>
      </c>
      <c r="C47" s="20">
        <f>общий!E22</f>
        <v>0</v>
      </c>
      <c r="D47" s="23">
        <f>общий!G22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 x14ac:dyDescent="0.25">
      <c r="B48" s="20">
        <f>общий!H23</f>
        <v>0</v>
      </c>
      <c r="C48" s="20">
        <f>общий!E23</f>
        <v>0</v>
      </c>
      <c r="D48" s="23">
        <f>общий!G23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 x14ac:dyDescent="0.25">
      <c r="B49" s="20"/>
      <c r="C49" s="20">
        <f>общий!E24</f>
        <v>0</v>
      </c>
      <c r="D49" s="23">
        <f>общий!G24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 x14ac:dyDescent="0.25">
      <c r="B50" s="20"/>
      <c r="C50" s="20">
        <f>общий!E25</f>
        <v>0</v>
      </c>
      <c r="D50" s="23">
        <f>общий!G25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x14ac:dyDescent="0.25">
      <c r="B51" s="20"/>
      <c r="C51" s="20">
        <f>общий!E26</f>
        <v>0</v>
      </c>
      <c r="D51" s="23">
        <f>общий!G26</f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x14ac:dyDescent="0.25">
      <c r="B52" s="20"/>
      <c r="C52" s="20">
        <f>общий!E27</f>
        <v>0</v>
      </c>
      <c r="D52" s="23">
        <f>общий!G27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2:17" x14ac:dyDescent="0.25">
      <c r="B53" s="20"/>
      <c r="C53" s="20">
        <f>общий!E28</f>
        <v>0</v>
      </c>
      <c r="D53" s="23">
        <f>общий!G28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2:17" x14ac:dyDescent="0.25">
      <c r="B54" s="20"/>
      <c r="C54" s="20">
        <f>общий!E29</f>
        <v>0</v>
      </c>
      <c r="D54" s="23">
        <f>общий!G29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2:17" x14ac:dyDescent="0.25">
      <c r="B55" s="20"/>
      <c r="C55" s="20">
        <f>общий!E30</f>
        <v>0</v>
      </c>
      <c r="D55" s="23">
        <f>общий!G30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2:17" x14ac:dyDescent="0.25">
      <c r="B56" s="20"/>
      <c r="C56" s="20"/>
      <c r="D56" s="23">
        <f>общий!G31</f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2:17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17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17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2:17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2:17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2:17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2:1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2:1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2:17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2:17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2:17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2:1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17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2:17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2:17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2:17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2:17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2:17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2:17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2:17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2:17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2:17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2:1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2:1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2:1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2:1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2:1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2:1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2:1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2:1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2:1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2:1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2:1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2:1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2:1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2:1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2:1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2:1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2:1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2:1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2:1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2:1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2:1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2:1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2:1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2:1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2:1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2:1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2:1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2:1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2:1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2:1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2:1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2:1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2:1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2:1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2:1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2:1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2:1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2:1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2:1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2:17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2:17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2:17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2:17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2:17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2:17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2:17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2:17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2:17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2:17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2:17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2:17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2:17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17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17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17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17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17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17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17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17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17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17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17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17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2:17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2:17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2:17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2:17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2:17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2:17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2:17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2:17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2:17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2:17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2:17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2:17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2:17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2:17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2:17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2:17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2:17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2:17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2:17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2:17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2:17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2:17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2:17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2:17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2:17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2:17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2:17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2:17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2:17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2:17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2:17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2:17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2:17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2:17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2:17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2:17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2:17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2:17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2:17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2:17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2:17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2:17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2:17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2:17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2:17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2:17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2:17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2:17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2:17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2:17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2:17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2:17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2:17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2:17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2:17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2:17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2:17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2:17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2:17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2:17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2:17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2:17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2:17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2:17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2:17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2:17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2:17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2:17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2:17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2:17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2:17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2:17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2:17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2:17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2:17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2:17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2:17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2:17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2:17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2:17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2:17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2:17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2:17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2:17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2:17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2:17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2:17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2:17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2:17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2:17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2:17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2:17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2:17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2:17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2:17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2:17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2:17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2:17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2:17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2:17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2:17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2:17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2:17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2:17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2:17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2:17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2:17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2:17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2:17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2:17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2:17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2:17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2:17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2:17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2:17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2:17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2:17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2:17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2:17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2:17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2:17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2:17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>
          <x14:formula1>
            <xm:f>общий!B5</xm:f>
          </x14:formula1>
          <x14:formula2>
            <xm:f>общий!B5</xm:f>
          </x14:formula2>
          <xm:sqref>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статистика по культурам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Pulyaeva</dc:creator>
  <cp:lastModifiedBy>Пользователь Windows</cp:lastModifiedBy>
  <dcterms:created xsi:type="dcterms:W3CDTF">2017-07-03T10:30:31Z</dcterms:created>
  <dcterms:modified xsi:type="dcterms:W3CDTF">2017-07-11T13:03:38Z</dcterms:modified>
</cp:coreProperties>
</file>