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<sst xmlns="http://schemas.openxmlformats.org/spreadsheetml/2006/main" count="43" uniqueCount="32">
  <si>
    <t>Пив Нап Доктор Дизель Рэд Микс 0,48 ст/б  1/20</t>
  </si>
  <si>
    <t>Пив Нап Чешское от Бочкарев Светлое 1,35 Пэт 1/9</t>
  </si>
  <si>
    <t xml:space="preserve">Пивной напиток Доктор Дизель СЕКСИ ЛАЙМ 0,48 ст/б 1/20 </t>
  </si>
  <si>
    <t>Пиво Амстел ПП 0,45 ж/б  1/24 ОПХ</t>
  </si>
  <si>
    <t>Пиво Доктор Дизель 0,48 ст/б 1/20</t>
  </si>
  <si>
    <t xml:space="preserve">Пиво Крушовице Светле 0,5л ст/б 1/20 ОПХ </t>
  </si>
  <si>
    <t>Пиво Степан Разин Петровское 0,45 ст/б 1/20</t>
  </si>
  <si>
    <t>Пиво Хейнекен Прем 0,5 ст/б 1/20 ОПХ</t>
  </si>
  <si>
    <t>1/9</t>
  </si>
  <si>
    <t>1/20 ст/б</t>
  </si>
  <si>
    <t>1/24 ж/б</t>
  </si>
  <si>
    <t>Пиво Окское Бочковое 0,45 ж/б  1/24</t>
  </si>
  <si>
    <t>Пиво Охота крепкое 1,4 Пэт  1/9</t>
  </si>
  <si>
    <t>Пиво Степан Разин Петровское 1,4 Пэт 1/9</t>
  </si>
  <si>
    <t>Пиво Окское Бочковое 1,4 Пэт  1/9</t>
  </si>
  <si>
    <t>Пиво Три медведя светлое  1,4 л Пэт 1/9</t>
  </si>
  <si>
    <t xml:space="preserve">Пиво Амстел ПП 0,5 ст/б  1/20   ОПХ </t>
  </si>
  <si>
    <t>Пиво Три Медведя св  0,45 ж/б 1/24</t>
  </si>
  <si>
    <t xml:space="preserve">Пиво Крушовице Черне 0,5л ст/б 1/20 ОПХ </t>
  </si>
  <si>
    <t>Пиво Охота крепкое 0,45 ст/б 1/20</t>
  </si>
  <si>
    <t>Пив.нап "Хейнекен 0,0" б/а 0,45 ж/б  1/24</t>
  </si>
  <si>
    <t>Пиво Охота крепкое  0,45 ж/б 1/24</t>
  </si>
  <si>
    <t>Пиво Степан Разин Петровское 0,45 ж/б 1/24</t>
  </si>
  <si>
    <t>Пиво Амстел ПП 0,45 ст/б  1/20</t>
  </si>
  <si>
    <t xml:space="preserve">Пиво Крушовице Светле 0,45л ж/б  1/24 ОПХ </t>
  </si>
  <si>
    <t>Пиво Амстел ПП Б/А 0,45 ж/б  1/24 ОПХ(НижНовгород)</t>
  </si>
  <si>
    <t>фирма 1</t>
  </si>
  <si>
    <t>фирма 2</t>
  </si>
  <si>
    <t>фирма 3</t>
  </si>
  <si>
    <t>фирма 4</t>
  </si>
  <si>
    <t>сумма по столбцам</t>
  </si>
  <si>
    <t>адрес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</si>
</sst>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;[Red]\-0.000"/>
    <numFmt numFmtId="173" formatCode="#,##0.000;[Red]\-#,##0.000"/>
    <numFmt numFmtId="17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Font="1" applyBorder="1" applyAlignment="1">
      <alignment vertical="top" wrapText="1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0" fontId="2" fillId="33" borderId="11" xfId="0" applyNumberFormat="1" applyFont="1" applyFill="1" applyBorder="1" applyAlignment="1">
      <alignment vertical="top" wrapText="1"/>
    </xf>
    <xf numFmtId="172" fontId="2" fillId="33" borderId="11" xfId="0" applyNumberFormat="1" applyFont="1" applyFill="1" applyBorder="1" applyAlignment="1">
      <alignment vertical="top"/>
    </xf>
    <xf numFmtId="172" fontId="0" fillId="0" borderId="11" xfId="0" applyNumberFormat="1" applyFont="1" applyBorder="1" applyAlignment="1">
      <alignment vertical="top"/>
    </xf>
    <xf numFmtId="1" fontId="0" fillId="0" borderId="12" xfId="0" applyNumberFormat="1" applyFill="1" applyBorder="1" applyAlignment="1">
      <alignment/>
    </xf>
    <xf numFmtId="1" fontId="0" fillId="0" borderId="13" xfId="0" applyNumberFormat="1" applyFon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 vertical="top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I41"/>
  <sheetViews>
    <sheetView tabSelected="1" zoomScaleSheetLayoutView="85" zoomScalePageLayoutView="0" workbookViewId="0" topLeftCell="A1">
      <selection activeCell="K11" sqref="K11"/>
    </sheetView>
  </sheetViews>
  <sheetFormatPr defaultColWidth="9.140625" defaultRowHeight="15"/>
  <cols>
    <col min="2" max="2" width="52.28125" style="0" customWidth="1"/>
    <col min="3" max="3" width="12.7109375" style="0" customWidth="1"/>
    <col min="4" max="4" width="13.421875" style="6" customWidth="1"/>
    <col min="5" max="5" width="9.28125" style="6" bestFit="1" customWidth="1"/>
    <col min="6" max="6" width="14.00390625" style="6" bestFit="1" customWidth="1"/>
    <col min="7" max="7" width="18.28125" style="0" customWidth="1"/>
  </cols>
  <sheetData>
    <row r="2" spans="2:9" ht="15">
      <c r="B2" s="2"/>
      <c r="C2" s="2"/>
      <c r="D2" s="4" t="s">
        <v>8</v>
      </c>
      <c r="E2" s="4" t="s">
        <v>9</v>
      </c>
      <c r="F2" s="4" t="s">
        <v>10</v>
      </c>
      <c r="G2" s="10" t="s">
        <v>30</v>
      </c>
      <c r="H2" s="1"/>
      <c r="I2" s="1"/>
    </row>
    <row r="3" spans="2:9" ht="15" customHeight="1">
      <c r="B3" s="7" t="s">
        <v>26</v>
      </c>
      <c r="C3" s="8">
        <v>182</v>
      </c>
      <c r="D3" s="5">
        <f aca="true" t="shared" si="0" ref="D3:F4">IF(ISNUMBER(SEARCH(TRIM(LEFTB(D$2,SEARCH("/",D$2)+2)),$B3)),$C3/--MID(D$2&amp;" ",SEARCH("/",D$2&amp;" ")+1,2),"")</f>
      </c>
      <c r="E3" s="5">
        <f t="shared" si="0"/>
      </c>
      <c r="F3" s="5">
        <f t="shared" si="0"/>
      </c>
      <c r="G3" s="13"/>
      <c r="H3" s="13">
        <f>IF(G3+G4,"",SUM(G3:G99)-SUM(H4:H99))</f>
        <v>14</v>
      </c>
      <c r="I3" s="1"/>
    </row>
    <row r="4" spans="2:9" ht="15" customHeight="1" thickBot="1">
      <c r="B4" s="12" t="s">
        <v>31</v>
      </c>
      <c r="C4" s="9">
        <v>182</v>
      </c>
      <c r="D4" s="5">
        <f t="shared" si="0"/>
      </c>
      <c r="E4" s="5">
        <f t="shared" si="0"/>
      </c>
      <c r="F4" s="5">
        <f t="shared" si="0"/>
      </c>
      <c r="G4" s="14"/>
      <c r="H4" s="13">
        <f aca="true" t="shared" si="1" ref="H4:H41">IF(G4+G5,"",SUM(G4:G100)-SUM(H5:H100))</f>
      </c>
      <c r="I4" s="1"/>
    </row>
    <row r="5" spans="2:8" ht="15">
      <c r="B5" s="3" t="s">
        <v>1</v>
      </c>
      <c r="C5" s="9">
        <v>36</v>
      </c>
      <c r="D5" s="5">
        <f aca="true" t="shared" si="2" ref="D5:F10">IF(ISNUMBER(SEARCH(TRIM(LEFTB(D$2,SEARCH("/",D$2)+2)),$B5)),$C5/--MID(D$2&amp;" ",SEARCH("/",D$2&amp;" ")+1,2),"")</f>
        <v>4</v>
      </c>
      <c r="E5" s="5">
        <f t="shared" si="2"/>
      </c>
      <c r="F5" s="11">
        <f t="shared" si="2"/>
      </c>
      <c r="G5" s="15">
        <f>SUM(D5:F5)</f>
        <v>4</v>
      </c>
      <c r="H5" s="13">
        <f t="shared" si="1"/>
      </c>
    </row>
    <row r="6" spans="2:8" ht="15">
      <c r="B6" s="3" t="s">
        <v>21</v>
      </c>
      <c r="C6" s="9">
        <v>24</v>
      </c>
      <c r="D6" s="5">
        <f t="shared" si="2"/>
      </c>
      <c r="E6" s="5">
        <f t="shared" si="2"/>
      </c>
      <c r="F6" s="11">
        <f t="shared" si="2"/>
        <v>1</v>
      </c>
      <c r="G6" s="16">
        <f aca="true" t="shared" si="3" ref="G6:G41">SUM(D6:F6)</f>
        <v>1</v>
      </c>
      <c r="H6" s="13">
        <f t="shared" si="1"/>
      </c>
    </row>
    <row r="7" spans="2:8" ht="15">
      <c r="B7" s="3" t="s">
        <v>12</v>
      </c>
      <c r="C7" s="9">
        <v>18</v>
      </c>
      <c r="D7" s="5">
        <f t="shared" si="2"/>
        <v>2</v>
      </c>
      <c r="E7" s="5">
        <f t="shared" si="2"/>
      </c>
      <c r="F7" s="11">
        <f t="shared" si="2"/>
      </c>
      <c r="G7" s="16">
        <f t="shared" si="3"/>
        <v>2</v>
      </c>
      <c r="H7" s="13">
        <f t="shared" si="1"/>
      </c>
    </row>
    <row r="8" spans="2:8" ht="15">
      <c r="B8" s="3" t="s">
        <v>22</v>
      </c>
      <c r="C8" s="9">
        <v>24</v>
      </c>
      <c r="D8" s="5">
        <f t="shared" si="2"/>
      </c>
      <c r="E8" s="5">
        <f t="shared" si="2"/>
      </c>
      <c r="F8" s="11">
        <f t="shared" si="2"/>
        <v>1</v>
      </c>
      <c r="G8" s="16">
        <f t="shared" si="3"/>
        <v>1</v>
      </c>
      <c r="H8" s="13">
        <f t="shared" si="1"/>
      </c>
    </row>
    <row r="9" spans="2:8" ht="15.75" customHeight="1">
      <c r="B9" s="3" t="s">
        <v>6</v>
      </c>
      <c r="C9" s="9">
        <v>20</v>
      </c>
      <c r="D9" s="5">
        <f t="shared" si="2"/>
      </c>
      <c r="E9" s="5">
        <f t="shared" si="2"/>
        <v>1</v>
      </c>
      <c r="F9" s="11">
        <f t="shared" si="2"/>
      </c>
      <c r="G9" s="16">
        <f t="shared" si="3"/>
        <v>1</v>
      </c>
      <c r="H9" s="13">
        <f t="shared" si="1"/>
      </c>
    </row>
    <row r="10" spans="2:8" ht="15">
      <c r="B10" s="3" t="s">
        <v>13</v>
      </c>
      <c r="C10" s="9">
        <v>18</v>
      </c>
      <c r="D10" s="5">
        <f t="shared" si="2"/>
        <v>2</v>
      </c>
      <c r="E10" s="5">
        <f t="shared" si="2"/>
      </c>
      <c r="F10" s="11">
        <f t="shared" si="2"/>
      </c>
      <c r="G10" s="16">
        <f t="shared" si="3"/>
        <v>2</v>
      </c>
      <c r="H10" s="13">
        <f t="shared" si="1"/>
      </c>
    </row>
    <row r="11" spans="2:8" ht="15">
      <c r="B11" s="3" t="s">
        <v>17</v>
      </c>
      <c r="C11" s="9">
        <v>24</v>
      </c>
      <c r="D11" s="5">
        <f aca="true" t="shared" si="4" ref="D11:F26">IF(ISNUMBER(SEARCH(TRIM(LEFTB(D$2,SEARCH("/",D$2)+2)),$B11)),$C11/--MID(D$2&amp;" ",SEARCH("/",D$2&amp;" ")+1,2),"")</f>
      </c>
      <c r="E11" s="5">
        <f t="shared" si="4"/>
      </c>
      <c r="F11" s="11">
        <f t="shared" si="4"/>
        <v>1</v>
      </c>
      <c r="G11" s="16">
        <f t="shared" si="3"/>
        <v>1</v>
      </c>
      <c r="H11" s="13">
        <f t="shared" si="1"/>
      </c>
    </row>
    <row r="12" spans="2:8" ht="15.75" thickBot="1">
      <c r="B12" s="3" t="s">
        <v>15</v>
      </c>
      <c r="C12" s="9">
        <v>18</v>
      </c>
      <c r="D12" s="5">
        <f t="shared" si="4"/>
        <v>2</v>
      </c>
      <c r="E12" s="5">
        <f t="shared" si="4"/>
      </c>
      <c r="F12" s="11">
        <f t="shared" si="4"/>
      </c>
      <c r="G12" s="17">
        <f t="shared" si="3"/>
        <v>2</v>
      </c>
      <c r="H12" s="13">
        <f t="shared" si="1"/>
      </c>
    </row>
    <row r="13" spans="2:8" ht="15">
      <c r="B13" s="7" t="s">
        <v>27</v>
      </c>
      <c r="C13" s="8">
        <v>126</v>
      </c>
      <c r="D13" s="5">
        <f t="shared" si="4"/>
      </c>
      <c r="E13" s="5">
        <f t="shared" si="4"/>
      </c>
      <c r="F13" s="5">
        <f t="shared" si="4"/>
      </c>
      <c r="G13" s="18">
        <f t="shared" si="3"/>
        <v>0</v>
      </c>
      <c r="H13" s="13">
        <f t="shared" si="1"/>
        <v>14</v>
      </c>
    </row>
    <row r="14" spans="2:8" ht="15.75" thickBot="1">
      <c r="B14" s="12" t="s">
        <v>31</v>
      </c>
      <c r="C14" s="9">
        <v>126</v>
      </c>
      <c r="D14" s="5">
        <f t="shared" si="4"/>
      </c>
      <c r="E14" s="5">
        <f t="shared" si="4"/>
      </c>
      <c r="F14" s="11">
        <f t="shared" si="4"/>
      </c>
      <c r="G14" s="13">
        <f t="shared" si="3"/>
        <v>0</v>
      </c>
      <c r="H14" s="13">
        <f t="shared" si="1"/>
      </c>
    </row>
    <row r="15" spans="2:8" ht="15">
      <c r="B15" s="3" t="s">
        <v>1</v>
      </c>
      <c r="C15" s="9">
        <v>63</v>
      </c>
      <c r="D15" s="5">
        <f t="shared" si="4"/>
        <v>7</v>
      </c>
      <c r="E15" s="5">
        <f t="shared" si="4"/>
      </c>
      <c r="F15" s="11">
        <f t="shared" si="4"/>
      </c>
      <c r="G15" s="15">
        <f t="shared" si="3"/>
        <v>7</v>
      </c>
      <c r="H15" s="13">
        <f t="shared" si="1"/>
      </c>
    </row>
    <row r="16" spans="2:8" ht="15.75" thickBot="1">
      <c r="B16" s="3" t="s">
        <v>13</v>
      </c>
      <c r="C16" s="9">
        <v>63</v>
      </c>
      <c r="D16" s="5">
        <f t="shared" si="4"/>
        <v>7</v>
      </c>
      <c r="E16" s="5">
        <f t="shared" si="4"/>
      </c>
      <c r="F16" s="11">
        <f t="shared" si="4"/>
      </c>
      <c r="G16" s="17">
        <f t="shared" si="3"/>
        <v>7</v>
      </c>
      <c r="H16" s="13">
        <f t="shared" si="1"/>
      </c>
    </row>
    <row r="17" spans="2:8" ht="15">
      <c r="B17" s="7" t="s">
        <v>28</v>
      </c>
      <c r="C17" s="8">
        <v>302</v>
      </c>
      <c r="D17" s="5">
        <f t="shared" si="4"/>
      </c>
      <c r="E17" s="5">
        <f t="shared" si="4"/>
      </c>
      <c r="F17" s="5">
        <f t="shared" si="4"/>
      </c>
      <c r="G17" s="18">
        <f t="shared" si="3"/>
        <v>0</v>
      </c>
      <c r="H17" s="13">
        <f t="shared" si="1"/>
        <v>18.5</v>
      </c>
    </row>
    <row r="18" spans="2:8" ht="15.75" thickBot="1">
      <c r="B18" s="12" t="s">
        <v>31</v>
      </c>
      <c r="C18" s="9">
        <v>302</v>
      </c>
      <c r="D18" s="5">
        <f t="shared" si="4"/>
      </c>
      <c r="E18" s="5">
        <f t="shared" si="4"/>
      </c>
      <c r="F18" s="5">
        <f t="shared" si="4"/>
      </c>
      <c r="G18" s="18">
        <f t="shared" si="3"/>
        <v>0</v>
      </c>
      <c r="H18" s="13">
        <f t="shared" si="1"/>
      </c>
    </row>
    <row r="19" spans="2:8" ht="15">
      <c r="B19" s="3" t="s">
        <v>0</v>
      </c>
      <c r="C19" s="9">
        <v>10</v>
      </c>
      <c r="D19" s="5">
        <f t="shared" si="4"/>
      </c>
      <c r="E19" s="5">
        <f t="shared" si="4"/>
        <v>0.5</v>
      </c>
      <c r="F19" s="11">
        <f t="shared" si="4"/>
      </c>
      <c r="G19" s="15">
        <f t="shared" si="3"/>
        <v>0.5</v>
      </c>
      <c r="H19" s="13">
        <f t="shared" si="1"/>
      </c>
    </row>
    <row r="20" spans="2:8" ht="30">
      <c r="B20" s="3" t="s">
        <v>2</v>
      </c>
      <c r="C20" s="9">
        <v>10</v>
      </c>
      <c r="D20" s="5">
        <f t="shared" si="4"/>
      </c>
      <c r="E20" s="5">
        <f t="shared" si="4"/>
        <v>0.5</v>
      </c>
      <c r="F20" s="11">
        <f t="shared" si="4"/>
      </c>
      <c r="G20" s="16">
        <f t="shared" si="3"/>
        <v>0.5</v>
      </c>
      <c r="H20" s="13">
        <f t="shared" si="1"/>
      </c>
    </row>
    <row r="21" spans="2:8" ht="15">
      <c r="B21" s="3" t="s">
        <v>3</v>
      </c>
      <c r="C21" s="9">
        <v>12</v>
      </c>
      <c r="D21" s="5">
        <f t="shared" si="4"/>
      </c>
      <c r="E21" s="5">
        <f t="shared" si="4"/>
      </c>
      <c r="F21" s="11">
        <f t="shared" si="4"/>
        <v>0.5</v>
      </c>
      <c r="G21" s="16">
        <f t="shared" si="3"/>
        <v>0.5</v>
      </c>
      <c r="H21" s="13">
        <f t="shared" si="1"/>
      </c>
    </row>
    <row r="22" spans="2:8" ht="15">
      <c r="B22" s="3" t="s">
        <v>16</v>
      </c>
      <c r="C22" s="9">
        <v>10</v>
      </c>
      <c r="D22" s="5">
        <f t="shared" si="4"/>
      </c>
      <c r="E22" s="5">
        <f t="shared" si="4"/>
        <v>0.5</v>
      </c>
      <c r="F22" s="11">
        <f t="shared" si="4"/>
      </c>
      <c r="G22" s="16">
        <f t="shared" si="3"/>
        <v>0.5</v>
      </c>
      <c r="H22" s="13">
        <f t="shared" si="1"/>
      </c>
    </row>
    <row r="23" spans="2:8" ht="15">
      <c r="B23" s="3" t="s">
        <v>4</v>
      </c>
      <c r="C23" s="9">
        <v>10</v>
      </c>
      <c r="D23" s="5">
        <f t="shared" si="4"/>
      </c>
      <c r="E23" s="5">
        <f t="shared" si="4"/>
        <v>0.5</v>
      </c>
      <c r="F23" s="11">
        <f t="shared" si="4"/>
      </c>
      <c r="G23" s="16">
        <f t="shared" si="3"/>
        <v>0.5</v>
      </c>
      <c r="H23" s="13">
        <f t="shared" si="1"/>
      </c>
    </row>
    <row r="24" spans="2:8" ht="15">
      <c r="B24" s="3" t="s">
        <v>24</v>
      </c>
      <c r="C24" s="9">
        <v>12</v>
      </c>
      <c r="D24" s="5">
        <f t="shared" si="4"/>
      </c>
      <c r="E24" s="5">
        <f t="shared" si="4"/>
      </c>
      <c r="F24" s="11">
        <f t="shared" si="4"/>
        <v>0.5</v>
      </c>
      <c r="G24" s="16">
        <f t="shared" si="3"/>
        <v>0.5</v>
      </c>
      <c r="H24" s="13">
        <f t="shared" si="1"/>
      </c>
    </row>
    <row r="25" spans="2:8" ht="15">
      <c r="B25" s="3" t="s">
        <v>5</v>
      </c>
      <c r="C25" s="9">
        <v>10</v>
      </c>
      <c r="D25" s="5">
        <f t="shared" si="4"/>
      </c>
      <c r="E25" s="5">
        <f t="shared" si="4"/>
        <v>0.5</v>
      </c>
      <c r="F25" s="11">
        <f t="shared" si="4"/>
      </c>
      <c r="G25" s="16">
        <f t="shared" si="3"/>
        <v>0.5</v>
      </c>
      <c r="H25" s="13">
        <f t="shared" si="1"/>
      </c>
    </row>
    <row r="26" spans="2:8" ht="15">
      <c r="B26" s="3" t="s">
        <v>18</v>
      </c>
      <c r="C26" s="9">
        <v>10</v>
      </c>
      <c r="D26" s="5">
        <f t="shared" si="4"/>
      </c>
      <c r="E26" s="5">
        <f t="shared" si="4"/>
        <v>0.5</v>
      </c>
      <c r="F26" s="11">
        <f t="shared" si="4"/>
      </c>
      <c r="G26" s="16">
        <f t="shared" si="3"/>
        <v>0.5</v>
      </c>
      <c r="H26" s="13">
        <f t="shared" si="1"/>
      </c>
    </row>
    <row r="27" spans="2:8" ht="15">
      <c r="B27" s="3" t="s">
        <v>11</v>
      </c>
      <c r="C27" s="9">
        <v>24</v>
      </c>
      <c r="D27" s="5">
        <f aca="true" t="shared" si="5" ref="D27:F41">IF(ISNUMBER(SEARCH(TRIM(LEFTB(D$2,SEARCH("/",D$2)+2)),$B27)),$C27/--MID(D$2&amp;" ",SEARCH("/",D$2&amp;" ")+1,2),"")</f>
      </c>
      <c r="E27" s="5">
        <f t="shared" si="5"/>
      </c>
      <c r="F27" s="11">
        <f t="shared" si="5"/>
        <v>1</v>
      </c>
      <c r="G27" s="16">
        <f t="shared" si="3"/>
        <v>1</v>
      </c>
      <c r="H27" s="13">
        <f t="shared" si="1"/>
      </c>
    </row>
    <row r="28" spans="2:8" ht="15">
      <c r="B28" s="3" t="s">
        <v>14</v>
      </c>
      <c r="C28" s="9">
        <v>9</v>
      </c>
      <c r="D28" s="5">
        <f t="shared" si="5"/>
        <v>1</v>
      </c>
      <c r="E28" s="5">
        <f t="shared" si="5"/>
      </c>
      <c r="F28" s="11">
        <f t="shared" si="5"/>
      </c>
      <c r="G28" s="16">
        <f t="shared" si="3"/>
        <v>1</v>
      </c>
      <c r="H28" s="13">
        <f t="shared" si="1"/>
      </c>
    </row>
    <row r="29" spans="2:8" ht="15">
      <c r="B29" s="3" t="s">
        <v>21</v>
      </c>
      <c r="C29" s="9">
        <v>24</v>
      </c>
      <c r="D29" s="5">
        <f t="shared" si="5"/>
      </c>
      <c r="E29" s="5">
        <f t="shared" si="5"/>
      </c>
      <c r="F29" s="11">
        <f t="shared" si="5"/>
        <v>1</v>
      </c>
      <c r="G29" s="16">
        <f t="shared" si="3"/>
        <v>1</v>
      </c>
      <c r="H29" s="13">
        <f t="shared" si="1"/>
      </c>
    </row>
    <row r="30" spans="2:8" ht="15">
      <c r="B30" s="3" t="s">
        <v>19</v>
      </c>
      <c r="C30" s="9">
        <v>20</v>
      </c>
      <c r="D30" s="5">
        <f t="shared" si="5"/>
      </c>
      <c r="E30" s="5">
        <f t="shared" si="5"/>
        <v>1</v>
      </c>
      <c r="F30" s="11">
        <f t="shared" si="5"/>
      </c>
      <c r="G30" s="16">
        <f t="shared" si="3"/>
        <v>1</v>
      </c>
      <c r="H30" s="13">
        <f t="shared" si="1"/>
      </c>
    </row>
    <row r="31" spans="2:8" ht="15">
      <c r="B31" s="3" t="s">
        <v>12</v>
      </c>
      <c r="C31" s="9">
        <v>18</v>
      </c>
      <c r="D31" s="5">
        <f t="shared" si="5"/>
        <v>2</v>
      </c>
      <c r="E31" s="5">
        <f t="shared" si="5"/>
      </c>
      <c r="F31" s="11">
        <f t="shared" si="5"/>
      </c>
      <c r="G31" s="16">
        <f t="shared" si="3"/>
        <v>2</v>
      </c>
      <c r="H31" s="13">
        <f t="shared" si="1"/>
      </c>
    </row>
    <row r="32" spans="2:8" ht="15">
      <c r="B32" s="3" t="s">
        <v>22</v>
      </c>
      <c r="C32" s="9">
        <v>48</v>
      </c>
      <c r="D32" s="5">
        <f t="shared" si="5"/>
      </c>
      <c r="E32" s="5">
        <f t="shared" si="5"/>
      </c>
      <c r="F32" s="11">
        <f t="shared" si="5"/>
        <v>2</v>
      </c>
      <c r="G32" s="16">
        <f t="shared" si="3"/>
        <v>2</v>
      </c>
      <c r="H32" s="13">
        <f t="shared" si="1"/>
      </c>
    </row>
    <row r="33" spans="2:8" ht="15">
      <c r="B33" s="3" t="s">
        <v>6</v>
      </c>
      <c r="C33" s="9">
        <v>20</v>
      </c>
      <c r="D33" s="5">
        <f t="shared" si="5"/>
      </c>
      <c r="E33" s="5">
        <f t="shared" si="5"/>
        <v>1</v>
      </c>
      <c r="F33" s="11">
        <f t="shared" si="5"/>
      </c>
      <c r="G33" s="16">
        <f t="shared" si="3"/>
        <v>1</v>
      </c>
      <c r="H33" s="13">
        <f t="shared" si="1"/>
      </c>
    </row>
    <row r="34" spans="2:8" ht="15">
      <c r="B34" s="3" t="s">
        <v>13</v>
      </c>
      <c r="C34" s="9">
        <v>45</v>
      </c>
      <c r="D34" s="5">
        <f t="shared" si="5"/>
        <v>5</v>
      </c>
      <c r="E34" s="5">
        <f t="shared" si="5"/>
      </c>
      <c r="F34" s="11">
        <f t="shared" si="5"/>
      </c>
      <c r="G34" s="16">
        <f t="shared" si="3"/>
        <v>5</v>
      </c>
      <c r="H34" s="13">
        <f t="shared" si="1"/>
      </c>
    </row>
    <row r="35" spans="2:8" ht="15.75" thickBot="1">
      <c r="B35" s="3" t="s">
        <v>7</v>
      </c>
      <c r="C35" s="9">
        <v>10</v>
      </c>
      <c r="D35" s="5">
        <f t="shared" si="5"/>
      </c>
      <c r="E35" s="5">
        <f t="shared" si="5"/>
        <v>0.5</v>
      </c>
      <c r="F35" s="11">
        <f t="shared" si="5"/>
      </c>
      <c r="G35" s="17">
        <f t="shared" si="3"/>
        <v>0.5</v>
      </c>
      <c r="H35" s="13">
        <f t="shared" si="1"/>
      </c>
    </row>
    <row r="36" spans="2:8" ht="15">
      <c r="B36" s="7" t="s">
        <v>29</v>
      </c>
      <c r="C36" s="8">
        <v>75</v>
      </c>
      <c r="D36" s="5">
        <f t="shared" si="5"/>
      </c>
      <c r="E36" s="5">
        <f t="shared" si="5"/>
      </c>
      <c r="F36" s="5">
        <f t="shared" si="5"/>
      </c>
      <c r="G36" s="18">
        <f t="shared" si="3"/>
        <v>0</v>
      </c>
      <c r="H36" s="13">
        <f t="shared" si="1"/>
        <v>2.65</v>
      </c>
    </row>
    <row r="37" spans="2:8" ht="15.75" thickBot="1">
      <c r="B37" s="12" t="s">
        <v>31</v>
      </c>
      <c r="C37" s="9">
        <v>75</v>
      </c>
      <c r="D37" s="5">
        <f t="shared" si="5"/>
      </c>
      <c r="E37" s="5">
        <f t="shared" si="5"/>
      </c>
      <c r="F37" s="11">
        <f t="shared" si="5"/>
      </c>
      <c r="G37" s="13">
        <f t="shared" si="3"/>
        <v>0</v>
      </c>
      <c r="H37" s="13">
        <f t="shared" si="1"/>
      </c>
    </row>
    <row r="38" spans="2:8" ht="15">
      <c r="B38" s="3" t="s">
        <v>1</v>
      </c>
      <c r="C38" s="9">
        <v>18</v>
      </c>
      <c r="D38" s="5">
        <f t="shared" si="5"/>
        <v>2</v>
      </c>
      <c r="E38" s="5">
        <f t="shared" si="5"/>
      </c>
      <c r="F38" s="11">
        <f t="shared" si="5"/>
      </c>
      <c r="G38" s="15">
        <f t="shared" si="3"/>
        <v>2</v>
      </c>
      <c r="H38" s="13">
        <f t="shared" si="1"/>
      </c>
    </row>
    <row r="39" spans="2:8" ht="15">
      <c r="B39" s="3" t="s">
        <v>20</v>
      </c>
      <c r="C39" s="9">
        <v>6</v>
      </c>
      <c r="D39" s="5">
        <f t="shared" si="5"/>
      </c>
      <c r="E39" s="5">
        <f t="shared" si="5"/>
      </c>
      <c r="F39" s="11">
        <f t="shared" si="5"/>
        <v>0.25</v>
      </c>
      <c r="G39" s="16">
        <f t="shared" si="3"/>
        <v>0.25</v>
      </c>
      <c r="H39" s="13">
        <f t="shared" si="1"/>
      </c>
    </row>
    <row r="40" spans="2:8" ht="15">
      <c r="B40" s="3" t="s">
        <v>23</v>
      </c>
      <c r="C40" s="9">
        <v>3</v>
      </c>
      <c r="D40" s="5">
        <f t="shared" si="5"/>
      </c>
      <c r="E40" s="5">
        <f t="shared" si="5"/>
        <v>0.15</v>
      </c>
      <c r="F40" s="11">
        <f t="shared" si="5"/>
      </c>
      <c r="G40" s="16">
        <f t="shared" si="3"/>
        <v>0.15</v>
      </c>
      <c r="H40" s="13">
        <f t="shared" si="1"/>
      </c>
    </row>
    <row r="41" spans="2:8" ht="15.75" thickBot="1">
      <c r="B41" s="3" t="s">
        <v>25</v>
      </c>
      <c r="C41" s="9">
        <v>6</v>
      </c>
      <c r="D41" s="5">
        <f t="shared" si="5"/>
      </c>
      <c r="E41" s="5">
        <f t="shared" si="5"/>
      </c>
      <c r="F41" s="11">
        <f t="shared" si="5"/>
        <v>0.25</v>
      </c>
      <c r="G41" s="17">
        <f t="shared" si="3"/>
        <v>0.25</v>
      </c>
      <c r="H41" s="13">
        <f t="shared" si="1"/>
      </c>
    </row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ГАВ</cp:lastModifiedBy>
  <cp:lastPrinted>2017-07-06T06:31:05Z</cp:lastPrinted>
  <dcterms:created xsi:type="dcterms:W3CDTF">2017-05-16T09:40:46Z</dcterms:created>
  <dcterms:modified xsi:type="dcterms:W3CDTF">2017-07-13T09:07:03Z</dcterms:modified>
  <cp:category/>
  <cp:version/>
  <cp:contentType/>
  <cp:contentStatus/>
</cp:coreProperties>
</file>