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Apple/Desktop/"/>
    </mc:Choice>
  </mc:AlternateContent>
  <bookViews>
    <workbookView xWindow="0" yWindow="0" windowWidth="25600" windowHeight="16000" tabRatio="500" activeTab="1"/>
  </bookViews>
  <sheets>
    <sheet name="Легенда" sheetId="4" r:id="rId1"/>
    <sheet name="Проверка" sheetId="1" r:id="rId2"/>
    <sheet name="Отчеты" sheetId="2" r:id="rId3"/>
    <sheet name="База" sheetId="3" r:id="rId4"/>
  </sheets>
  <definedNames>
    <definedName name="_xlnm._FilterDatabase" localSheetId="2" hidden="1">Отчеты!$A$1:$I$1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F18" i="1"/>
</calcChain>
</file>

<file path=xl/sharedStrings.xml><?xml version="1.0" encoding="utf-8"?>
<sst xmlns="http://schemas.openxmlformats.org/spreadsheetml/2006/main" count="291" uniqueCount="154">
  <si>
    <t>Компания</t>
  </si>
  <si>
    <t>Менеджер</t>
  </si>
  <si>
    <t>Комментарий</t>
  </si>
  <si>
    <t>Дата</t>
  </si>
  <si>
    <t>Статус</t>
  </si>
  <si>
    <t>ПОИСК</t>
  </si>
  <si>
    <t>Контакт</t>
  </si>
  <si>
    <t>Панавто Ко рыбалка отдых</t>
  </si>
  <si>
    <t>ApexMotors  рыбалка отдых</t>
  </si>
  <si>
    <t>Мото Магазин  рыбалка отдых</t>
  </si>
  <si>
    <t>Микрохирургия глаза имени академика С.Н.Федорова  ФГАУ МНТК</t>
  </si>
  <si>
    <t>Снежный шерегеш  база отдыха</t>
  </si>
  <si>
    <t>УЗИ студия  мед. Центр</t>
  </si>
  <si>
    <t xml:space="preserve">Сибнефть  АЗС </t>
  </si>
  <si>
    <t>Охрана МВД России  ФГУП «Охрана»  Росгвардия</t>
  </si>
  <si>
    <t>Уромед-Центр</t>
  </si>
  <si>
    <t xml:space="preserve">Victoria   мед. Центр </t>
  </si>
  <si>
    <t>Эксимер</t>
  </si>
  <si>
    <t xml:space="preserve">Социальная аптека ООО ПРИМЕКС - АЛТАЯ </t>
  </si>
  <si>
    <t>ВАШ ИНВЕСТОР   МФО</t>
  </si>
  <si>
    <t>Байкал  АЗС</t>
  </si>
  <si>
    <t xml:space="preserve">Озеро Карачи  курорт санаторий </t>
  </si>
  <si>
    <t xml:space="preserve">Светлый жилмасив Антар  </t>
  </si>
  <si>
    <t>Стройинвестпроект  строит.</t>
  </si>
  <si>
    <t>Телурис ООО страховщик</t>
  </si>
  <si>
    <t>Бьюти Форум   Лелея   салон красоты</t>
  </si>
  <si>
    <t>Роснефть</t>
  </si>
  <si>
    <t xml:space="preserve">Чайна Саузын Эрлайнз ЛТД  Китайская южная авиакомпания </t>
  </si>
  <si>
    <t>Дружеский Займ  МФО</t>
  </si>
  <si>
    <t>Новосибирская Строительная Компания</t>
  </si>
  <si>
    <t>ГК "ОЛИМП"   Завод ЖБИ "Дорстрой"</t>
  </si>
  <si>
    <t>Пеплос  муж. Костюмы</t>
  </si>
  <si>
    <t>НовоСтрой КПД  строит.</t>
  </si>
  <si>
    <t>европа стиль  сэконд-хэнд</t>
  </si>
  <si>
    <t>выкуп-авто54  выкуп авто</t>
  </si>
  <si>
    <t xml:space="preserve">Топ-инжиниринг Кондиционеры  </t>
  </si>
  <si>
    <t xml:space="preserve">S7 Airlines Авиакомпания  Сибирь </t>
  </si>
  <si>
    <t>СТРОЙКЕРАМИКА  кирпичный завод</t>
  </si>
  <si>
    <t>Защита прав потребителей Сибири</t>
  </si>
  <si>
    <t>Глобал Мед  ООО Современная гастроэнтерология</t>
  </si>
  <si>
    <t xml:space="preserve">Новосибирская Мебель </t>
  </si>
  <si>
    <t>Подразделение Д охрана</t>
  </si>
  <si>
    <t>Вкус  производство какао и кофейных напитков</t>
  </si>
  <si>
    <t>Инсайт</t>
  </si>
  <si>
    <t>Сильная личность</t>
  </si>
  <si>
    <t>СГУПС  государственный университет путей сообщения</t>
  </si>
  <si>
    <t>Сибавто Первомайский автоцентр</t>
  </si>
  <si>
    <t>ФГКУ УВО ГУ МВД России  Управление вневедомственной охраны Национальная Гвардия</t>
  </si>
  <si>
    <t>ОСНОВА НСК  пиломатериалы</t>
  </si>
  <si>
    <t>Синар  проиводитель одежды</t>
  </si>
  <si>
    <t>Золотой фонд МФО</t>
  </si>
  <si>
    <t>Активный отдых   рыбалка отдых</t>
  </si>
  <si>
    <t>ФИШБАЗАР ООО  руслодки   рыбалка отдых</t>
  </si>
  <si>
    <t>Сиблеcком  пиломатериалы</t>
  </si>
  <si>
    <t>ЛЕССТРОЙ  пиломатериалы</t>
  </si>
  <si>
    <t>RBT.ru  техника</t>
  </si>
  <si>
    <t>Розничная сеть Авангард  туда же входит ООО БирТрейд    Кега  ПИВО</t>
  </si>
  <si>
    <t>Проспект , строит. Комп</t>
  </si>
  <si>
    <t>Колледж  Новосибирский медицинский</t>
  </si>
  <si>
    <t>Мясная лавка   СИБИРСКИЕ КОЛБАСЫ  РУСКОМ</t>
  </si>
  <si>
    <t>Аквапарк КВАРСИС   Аквамир</t>
  </si>
  <si>
    <t>АльфаЗайм  МФО</t>
  </si>
  <si>
    <t>Бадис    охота рыбалка</t>
  </si>
  <si>
    <t>Гончаров</t>
  </si>
  <si>
    <t>Аква-маркет бассейны</t>
  </si>
  <si>
    <t>Альбатрос ТД охота рыбалка</t>
  </si>
  <si>
    <t>Баской  мебель</t>
  </si>
  <si>
    <t>Бизнес-Букет цветы семена</t>
  </si>
  <si>
    <t>Княгиня зима меха</t>
  </si>
  <si>
    <t>Карусель ТК игрушки</t>
  </si>
  <si>
    <t xml:space="preserve"> МИРЕЛЬ  меха</t>
  </si>
  <si>
    <t>УАЗ-центр,ФОРД на Б.Хмельницкого</t>
  </si>
  <si>
    <t>Шоколадная фабрика Новосибирская</t>
  </si>
  <si>
    <t>Лекс ТЦ</t>
  </si>
  <si>
    <t>Арго строительная компания</t>
  </si>
  <si>
    <t>Эль Люкс ателье штор</t>
  </si>
  <si>
    <t>Новосибирский фонд микрофинансирования</t>
  </si>
  <si>
    <t>Калейдоскоп ТЦ</t>
  </si>
  <si>
    <t>Метро ТЦ</t>
  </si>
  <si>
    <t>НЕВОД производитель икры</t>
  </si>
  <si>
    <t>Радуга дуга игрушки</t>
  </si>
  <si>
    <t>Сибтрансавто Новосибирск автосалон</t>
  </si>
  <si>
    <t>Вагнер СТО</t>
  </si>
  <si>
    <t>Центральный рынок</t>
  </si>
  <si>
    <t>Капитоль меховой магазин</t>
  </si>
  <si>
    <t>ГЖА - агенство недвижимости</t>
  </si>
  <si>
    <t>Асколини -обувь</t>
  </si>
  <si>
    <t>Чародей удобрения</t>
  </si>
  <si>
    <t>ТАГО строительная компания</t>
  </si>
  <si>
    <t>Хом Шоппинг Раша - телемагазин</t>
  </si>
  <si>
    <t>Глобал драйв мототехника лодки</t>
  </si>
  <si>
    <t>Холидей</t>
  </si>
  <si>
    <t>Пичугово море</t>
  </si>
  <si>
    <t>Пасман мед. Центр</t>
  </si>
  <si>
    <t>Еламед (мед.техника)</t>
  </si>
  <si>
    <t>Сирена мед.центр</t>
  </si>
  <si>
    <t>Птицефабрика Новосибирская</t>
  </si>
  <si>
    <t>Лайки парк земля</t>
  </si>
  <si>
    <t>Деревня мира земля</t>
  </si>
  <si>
    <t>Калининский автоцентр Лифан на Б.Хмельницкого</t>
  </si>
  <si>
    <t>Большая медведица ТЦ</t>
  </si>
  <si>
    <t>Малая медведица ТЦ</t>
  </si>
  <si>
    <t>Агропарк ТЦ</t>
  </si>
  <si>
    <t>Панова клиника</t>
  </si>
  <si>
    <t>Стиль Дент</t>
  </si>
  <si>
    <t>Мария РА</t>
  </si>
  <si>
    <t>Матрешкин двор Вира строй застройщик</t>
  </si>
  <si>
    <t>Автотрек 2000 автошкола</t>
  </si>
  <si>
    <t>Грифон завод товаров для пикника и кухни</t>
  </si>
  <si>
    <t>Левобережный ТЦ</t>
  </si>
  <si>
    <t>М 54 ТЦ</t>
  </si>
  <si>
    <t>Колорлон ТЦ</t>
  </si>
  <si>
    <t>Мегаполис ТЦ</t>
  </si>
  <si>
    <t>Скоробогатская</t>
  </si>
  <si>
    <t>мегаполис</t>
  </si>
  <si>
    <t>компания</t>
  </si>
  <si>
    <t>Контакты</t>
  </si>
  <si>
    <t>итог</t>
  </si>
  <si>
    <t>Коммертарий рук-ва</t>
  </si>
  <si>
    <t>отправил предложение</t>
  </si>
  <si>
    <t>завтра уточнить</t>
  </si>
  <si>
    <t>Антар  жил. Светлый</t>
  </si>
  <si>
    <t>Центр доктора Бубновского</t>
  </si>
  <si>
    <t>АльфаЗайм</t>
  </si>
  <si>
    <t>Бадис</t>
  </si>
  <si>
    <t>БРАВИССИМО</t>
  </si>
  <si>
    <t>ТРЦ «АУРА»</t>
  </si>
  <si>
    <t>ТВЦ «ДРУЖБА»</t>
  </si>
  <si>
    <t>до понедельника его не будет, отправил инфу</t>
  </si>
  <si>
    <t>сбрасывает)))</t>
  </si>
  <si>
    <t>к концу июля уточнить</t>
  </si>
  <si>
    <t>со вчера так и не было) её</t>
  </si>
  <si>
    <t>не уловимая) завтра</t>
  </si>
  <si>
    <t>должен быть в понедельник</t>
  </si>
  <si>
    <t>в отпуске до 16</t>
  </si>
  <si>
    <t>подготовить более детальное предложение с меньшими ценами</t>
  </si>
  <si>
    <t>отправить описание</t>
  </si>
  <si>
    <t>Авелин теплоизоляция опрыскиватель в баллонах</t>
  </si>
  <si>
    <t>Дата след контакта</t>
  </si>
  <si>
    <t>НАЗВАНИЕ КОМПАНИИ. (Название фирмы пишем без ошибок и начинаем с ключевого слова, например КАМЕА ТД ОАО или просто КАМЕА)</t>
  </si>
  <si>
    <t>ФАМИЛИЯ МЕНЕДЖЕРА</t>
  </si>
  <si>
    <r>
      <rPr>
        <b/>
        <u/>
        <sz val="12"/>
        <color rgb="FFFF0000"/>
        <rFont val="Calibri (Основной текст)"/>
      </rPr>
      <t>Статус автоматически проставляется системой.</t>
    </r>
    <r>
      <rPr>
        <b/>
        <u/>
        <sz val="12"/>
        <color rgb="FF000000"/>
        <rFont val="Calibri"/>
        <family val="2"/>
        <charset val="204"/>
        <scheme val="minor"/>
      </rPr>
      <t xml:space="preserve"> </t>
    </r>
    <r>
      <rPr>
        <sz val="12"/>
        <color rgb="FF000000"/>
        <rFont val="Calibri"/>
        <family val="2"/>
        <charset val="204"/>
        <scheme val="minor"/>
      </rPr>
      <t xml:space="preserve">Статусы: СВОБОДЕН, В РАБОТЕ, АННУЛИРОВАН. Условия отображения статуса. Статус "СВОБОДЕН" - выставляется если </t>
    </r>
    <r>
      <rPr>
        <sz val="12"/>
        <color theme="1"/>
        <rFont val="Calibri (Основной текст)"/>
      </rPr>
      <t>равно или более 2х месяцев не было обновления о клиенте. Статус "В РАБОТЕ" - Ведется работа с клиентом. Статус "АННУЛИРОВАН" - клиент исключается из обзвона если в столбце "ИТОГ" написанно слово "ОТКАЗ"</t>
    </r>
  </si>
  <si>
    <t>Дата контакта с клиентом</t>
  </si>
  <si>
    <r>
      <t xml:space="preserve">Контакты клиента. </t>
    </r>
    <r>
      <rPr>
        <b/>
        <u/>
        <sz val="12"/>
        <color rgb="FFFF0000"/>
        <rFont val="Calibri (Основной текст)"/>
      </rPr>
      <t>ОБЯЗАТЕЛЬНЫ ДЛЯ РАЗМЕЩЕНИЯ. ЕСЛИ НЕ БУДЕТ КОНТАКТОВ, НА 3е ПРЕДУПРЕЖДЕНИЕ БУДЕТ ШТРАФ В ЗАРПЛАТУ!</t>
    </r>
  </si>
  <si>
    <t>Комментарий по клиенту.</t>
  </si>
  <si>
    <t>Проставяются статусы (ОТКАЗ, ВСТРЕЧА (ДАТА), ПЕРЕЗВОН (ДАТА), ОПЛАТА, ДОКУМЕНТЫ, СДЕЛКА ЗАВЕРШЕНА, ПАУЗА, В РАБОТЕ)</t>
  </si>
  <si>
    <t>ЗАПОЛНЯЕТСЯ РУКОВОДИТЕЛЕМ ПРИ НЕОБХОДИМОСТИ</t>
  </si>
  <si>
    <t>ЦВЕТОВЫЕ ОБОЗНАЧЕНИЯ!</t>
  </si>
  <si>
    <t>ПЕРВИЧНЫЙ ДИАЛОГ</t>
  </si>
  <si>
    <t>В РАБОТЕ (ПЕРСПЕКТИВНЫЙ)</t>
  </si>
  <si>
    <t>ПАУЗА В ПЕРЕГОВОРАХ (обозначить в комментариях причину)</t>
  </si>
  <si>
    <t>СДЕЛКА ЗАВЕРШЕНА (получена оплата, подписанны документы)</t>
  </si>
  <si>
    <t>ОТКАЗ (обозначить в комментариях причину)</t>
  </si>
  <si>
    <t>Дата когда Вы вновь выйдите на связь с клиентом.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</si>
</sst>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sz val="12"/>
      <name val="Arial"/>
    </font>
    <font>
      <sz val="12"/>
      <name val="Calibri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u/>
      <sz val="12"/>
      <color rgb="FFFF0000"/>
      <name val="Calibri (Основной текст)"/>
    </font>
    <font>
      <b/>
      <u/>
      <sz val="12"/>
      <color rgb="FF000000"/>
      <name val="Calibri"/>
      <family val="2"/>
      <charset val="204"/>
      <scheme val="minor"/>
    </font>
    <font>
      <sz val="12"/>
      <color theme="1"/>
      <name val="Calibri (Основной текст)"/>
    </font>
    <font>
      <b/>
      <u/>
      <sz val="12"/>
      <color rgb="FFFF0000"/>
      <name val="Calibri"/>
      <family val="2"/>
      <charset val="204"/>
      <scheme val="minor"/>
    </font>
    <font>
      <b/>
      <u/>
      <sz val="16"/>
      <color rgb="FFFF0000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3" fillId="0" borderId="0"/>
    <xf numFmtId="164" fontId="4" fillId="6" borderId="23">
      <alignment vertical="center" wrapText="1"/>
    </xf>
    <xf numFmtId="164" fontId="4" fillId="10" borderId="23" applyAlignment="0">
      <alignment vertical="center" wrapText="1"/>
    </xf>
    <xf numFmtId="165" fontId="4" fillId="11" borderId="23">
      <alignment vertical="center" wrapText="1"/>
    </xf>
    <xf numFmtId="165" fontId="4" fillId="12" borderId="23">
      <alignment vertical="center" wrapText="1"/>
    </xf>
    <xf numFmtId="165" fontId="4" fillId="13" borderId="23">
      <alignment vertical="center" wrapText="1"/>
    </xf>
    <xf numFmtId="165" fontId="4" fillId="14" borderId="23" applyAlignment="0">
      <alignment vertical="center"/>
    </xf>
    <xf numFmtId="165" fontId="4" fillId="15" borderId="23" applyAlignment="0">
      <alignment vertical="top"/>
    </xf>
    <xf numFmtId="165" fontId="4" fillId="11" borderId="23">
      <alignment vertical="center" wrapText="1"/>
    </xf>
    <xf numFmtId="165" fontId="4" fillId="17" borderId="23">
      <alignment vertical="center" wrapText="1"/>
    </xf>
    <xf numFmtId="164" fontId="4" fillId="10" borderId="23" applyAlignment="0">
      <alignment vertical="center" wrapText="1"/>
    </xf>
  </cellStyleXfs>
  <cellXfs count="100">
    <xf numFmtId="0" fontId="0" fillId="0" borderId="0" xfId="0"/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2" xfId="0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4" fillId="0" borderId="10" xfId="1" applyFont="1" applyFill="1" applyBorder="1" applyAlignment="1">
      <alignment vertical="center" wrapText="1"/>
    </xf>
    <xf numFmtId="0" fontId="4" fillId="0" borderId="10" xfId="1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6" fillId="0" borderId="10" xfId="2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vertical="top"/>
    </xf>
    <xf numFmtId="0" fontId="1" fillId="0" borderId="10" xfId="0" applyFont="1" applyBorder="1"/>
    <xf numFmtId="0" fontId="6" fillId="0" borderId="10" xfId="0" applyFont="1" applyBorder="1" applyAlignment="1">
      <alignment vertical="top" wrapText="1"/>
    </xf>
    <xf numFmtId="0" fontId="6" fillId="0" borderId="17" xfId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4" fontId="8" fillId="0" borderId="28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5" fillId="0" borderId="29" xfId="3" applyFont="1" applyFill="1" applyBorder="1" applyAlignment="1">
      <alignment horizontal="left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164" fontId="5" fillId="0" borderId="10" xfId="2" applyFont="1" applyFill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28" xfId="0" applyNumberFormat="1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9" borderId="33" xfId="0" applyFont="1" applyFill="1" applyBorder="1" applyAlignment="1">
      <alignment horizontal="left" vertical="center" wrapText="1"/>
    </xf>
    <xf numFmtId="14" fontId="6" fillId="0" borderId="17" xfId="3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164" fontId="5" fillId="0" borderId="17" xfId="3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64" fontId="6" fillId="0" borderId="17" xfId="3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18" borderId="35" xfId="0" applyFill="1" applyBorder="1" applyAlignment="1">
      <alignment horizontal="center" vertical="center"/>
    </xf>
    <xf numFmtId="0" fontId="0" fillId="18" borderId="36" xfId="0" applyFill="1" applyBorder="1" applyAlignment="1">
      <alignment horizontal="center" vertical="center"/>
    </xf>
    <xf numFmtId="0" fontId="0" fillId="18" borderId="37" xfId="0" applyFill="1" applyBorder="1" applyAlignment="1">
      <alignment horizontal="center" vertical="center"/>
    </xf>
    <xf numFmtId="0" fontId="0" fillId="19" borderId="31" xfId="0" applyFill="1" applyBorder="1" applyAlignment="1">
      <alignment horizontal="center"/>
    </xf>
    <xf numFmtId="0" fontId="0" fillId="19" borderId="10" xfId="0" applyFill="1" applyBorder="1" applyAlignment="1">
      <alignment horizontal="center"/>
    </xf>
    <xf numFmtId="0" fontId="0" fillId="19" borderId="32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16" borderId="31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32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64" fontId="6" fillId="0" borderId="34" xfId="3" applyFont="1" applyFill="1" applyBorder="1" applyAlignment="1">
      <alignment horizontal="center" vertical="center" wrapText="1"/>
    </xf>
  </cellXfs>
  <cellStyles count="12">
    <cellStyle name="Амплеев" xfId="11"/>
    <cellStyle name="Гончаров" xfId="2"/>
    <cellStyle name="Капустина" xfId="9"/>
    <cellStyle name="Никишова" xfId="3"/>
    <cellStyle name="Обычный" xfId="0" builtinId="0"/>
    <cellStyle name="Обычный 2" xfId="1"/>
    <cellStyle name="Русскова" xfId="7"/>
    <cellStyle name="Салюкова" xfId="5"/>
    <cellStyle name="Скоробогатская" xfId="8"/>
    <cellStyle name="Смолякова" xfId="10"/>
    <cellStyle name="Худышкина" xfId="4"/>
    <cellStyle name="Шаланова" xfId="6"/>
  </cellStyles>
  <dxfs count="4"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strike val="0"/>
        <color theme="1"/>
      </font>
      <fill>
        <patternFill>
          <bgColor rgb="FF00B050"/>
        </patternFill>
      </fill>
    </dxf>
    <dxf>
      <font>
        <b val="0"/>
        <i val="0"/>
        <color theme="1"/>
      </font>
      <fill>
        <patternFill>
          <bgColor rgb="FFFFFF00"/>
        </patternFill>
      </fill>
    </dxf>
    <dxf>
      <font>
        <b val="0"/>
        <i val="0"/>
        <color theme="1"/>
      </font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17" sqref="G17"/>
    </sheetView>
  </sheetViews>
  <sheetFormatPr baseColWidth="10" defaultRowHeight="16" x14ac:dyDescent="0.2"/>
  <cols>
    <col min="1" max="1" width="25.6640625" customWidth="1"/>
    <col min="2" max="2" width="22.83203125" customWidth="1"/>
    <col min="3" max="3" width="32.83203125" customWidth="1"/>
    <col min="4" max="4" width="15" customWidth="1"/>
    <col min="5" max="5" width="21.83203125" customWidth="1"/>
    <col min="6" max="6" width="20.1640625" customWidth="1"/>
    <col min="7" max="7" width="17.6640625" customWidth="1"/>
    <col min="8" max="8" width="31.33203125" customWidth="1"/>
    <col min="9" max="9" width="18.33203125" customWidth="1"/>
  </cols>
  <sheetData>
    <row r="1" spans="1:9" ht="39" thickBot="1" x14ac:dyDescent="0.25">
      <c r="A1" s="52" t="s">
        <v>115</v>
      </c>
      <c r="B1" s="53" t="s">
        <v>1</v>
      </c>
      <c r="C1" s="70" t="s">
        <v>4</v>
      </c>
      <c r="D1" s="54" t="s">
        <v>3</v>
      </c>
      <c r="E1" s="55" t="s">
        <v>116</v>
      </c>
      <c r="F1" s="56" t="s">
        <v>2</v>
      </c>
      <c r="G1" s="63" t="s">
        <v>138</v>
      </c>
      <c r="H1" s="57" t="s">
        <v>117</v>
      </c>
      <c r="I1" s="71" t="s">
        <v>118</v>
      </c>
    </row>
    <row r="2" spans="1:9" ht="248" customHeight="1" x14ac:dyDescent="0.2">
      <c r="A2" s="58" t="s">
        <v>139</v>
      </c>
      <c r="B2" s="72" t="s">
        <v>140</v>
      </c>
      <c r="C2" s="73" t="s">
        <v>141</v>
      </c>
      <c r="D2" s="69" t="s">
        <v>142</v>
      </c>
      <c r="E2" s="74" t="s">
        <v>143</v>
      </c>
      <c r="F2" s="74" t="s">
        <v>144</v>
      </c>
      <c r="G2" s="99" t="s">
        <v>153</v>
      </c>
      <c r="H2" s="75" t="s">
        <v>145</v>
      </c>
      <c r="I2" s="76" t="s">
        <v>146</v>
      </c>
    </row>
    <row r="3" spans="1:9" ht="17" thickBot="1" x14ac:dyDescent="0.25">
      <c r="H3" s="77"/>
    </row>
    <row r="4" spans="1:9" x14ac:dyDescent="0.2">
      <c r="A4" s="78" t="s">
        <v>147</v>
      </c>
      <c r="B4" s="79"/>
      <c r="C4" s="79"/>
      <c r="D4" s="79"/>
      <c r="E4" s="79"/>
      <c r="F4" s="79"/>
      <c r="G4" s="79"/>
      <c r="H4" s="79"/>
      <c r="I4" s="80"/>
    </row>
    <row r="5" spans="1:9" ht="17" thickBot="1" x14ac:dyDescent="0.25">
      <c r="A5" s="81"/>
      <c r="B5" s="82"/>
      <c r="C5" s="82"/>
      <c r="D5" s="82"/>
      <c r="E5" s="82"/>
      <c r="F5" s="82"/>
      <c r="G5" s="82"/>
      <c r="H5" s="82"/>
      <c r="I5" s="83"/>
    </row>
    <row r="6" spans="1:9" x14ac:dyDescent="0.2">
      <c r="A6" s="84" t="s">
        <v>148</v>
      </c>
      <c r="B6" s="85"/>
      <c r="C6" s="85"/>
      <c r="D6" s="85"/>
      <c r="E6" s="85"/>
      <c r="F6" s="85"/>
      <c r="G6" s="85"/>
      <c r="H6" s="85"/>
      <c r="I6" s="86"/>
    </row>
    <row r="7" spans="1:9" x14ac:dyDescent="0.2">
      <c r="A7" s="87" t="s">
        <v>149</v>
      </c>
      <c r="B7" s="88"/>
      <c r="C7" s="88"/>
      <c r="D7" s="88"/>
      <c r="E7" s="88"/>
      <c r="F7" s="88"/>
      <c r="G7" s="88"/>
      <c r="H7" s="88"/>
      <c r="I7" s="89"/>
    </row>
    <row r="8" spans="1:9" x14ac:dyDescent="0.2">
      <c r="A8" s="90" t="s">
        <v>150</v>
      </c>
      <c r="B8" s="91"/>
      <c r="C8" s="91"/>
      <c r="D8" s="91"/>
      <c r="E8" s="91"/>
      <c r="F8" s="91"/>
      <c r="G8" s="91"/>
      <c r="H8" s="91"/>
      <c r="I8" s="92"/>
    </row>
    <row r="9" spans="1:9" x14ac:dyDescent="0.2">
      <c r="A9" s="93" t="s">
        <v>151</v>
      </c>
      <c r="B9" s="94"/>
      <c r="C9" s="94"/>
      <c r="D9" s="94"/>
      <c r="E9" s="94"/>
      <c r="F9" s="94"/>
      <c r="G9" s="94"/>
      <c r="H9" s="94"/>
      <c r="I9" s="95"/>
    </row>
    <row r="10" spans="1:9" ht="17" thickBot="1" x14ac:dyDescent="0.25">
      <c r="A10" s="96" t="s">
        <v>152</v>
      </c>
      <c r="B10" s="97"/>
      <c r="C10" s="97"/>
      <c r="D10" s="97"/>
      <c r="E10" s="97"/>
      <c r="F10" s="97"/>
      <c r="G10" s="97"/>
      <c r="H10" s="97"/>
      <c r="I10" s="98"/>
    </row>
  </sheetData>
  <mergeCells count="6">
    <mergeCell ref="A4:I5"/>
    <mergeCell ref="A6:I6"/>
    <mergeCell ref="A7:I7"/>
    <mergeCell ref="A8:I8"/>
    <mergeCell ref="A9:I9"/>
    <mergeCell ref="A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5"/>
  <sheetViews>
    <sheetView tabSelected="1" workbookViewId="0">
      <selection activeCell="F18" sqref="F18"/>
    </sheetView>
  </sheetViews>
  <sheetFormatPr baseColWidth="10" defaultRowHeight="16" x14ac:dyDescent="0.2"/>
  <cols>
    <col min="4" max="4" width="13.1640625" customWidth="1"/>
    <col min="5" max="5" width="24.5" customWidth="1"/>
    <col min="6" max="6" width="13.5" customWidth="1"/>
    <col min="7" max="7" width="18.6640625" customWidth="1"/>
  </cols>
  <sheetData>
    <row r="1" spans="1:33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33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33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33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33" ht="17" thickBo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33" ht="17" thickBot="1" x14ac:dyDescent="0.25">
      <c r="A6" s="50"/>
      <c r="B6" s="50"/>
      <c r="C6" s="50"/>
      <c r="D6" s="3"/>
      <c r="E6" s="18" t="s">
        <v>0</v>
      </c>
      <c r="F6" s="18" t="s">
        <v>4</v>
      </c>
      <c r="G6" s="18" t="s">
        <v>1</v>
      </c>
      <c r="H6" s="18" t="s">
        <v>3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x14ac:dyDescent="0.2">
      <c r="A7" s="50"/>
      <c r="B7" s="50"/>
      <c r="C7" s="50"/>
      <c r="D7" s="4"/>
      <c r="E7" s="6"/>
      <c r="F7" s="1"/>
      <c r="G7" s="6"/>
      <c r="H7" s="6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3" ht="17" thickBot="1" x14ac:dyDescent="0.25">
      <c r="A8" s="50"/>
      <c r="B8" s="50"/>
      <c r="C8" s="50"/>
      <c r="D8" s="4"/>
      <c r="E8" s="7"/>
      <c r="F8" s="2"/>
      <c r="G8" s="7"/>
      <c r="H8" s="8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3" ht="17" thickBot="1" x14ac:dyDescent="0.25">
      <c r="A9" s="50"/>
      <c r="B9" s="50"/>
      <c r="C9" s="50"/>
      <c r="D9" s="19" t="s">
        <v>2</v>
      </c>
      <c r="E9" s="9"/>
      <c r="F9" s="10"/>
      <c r="G9" s="11"/>
      <c r="H9" s="8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1:33" x14ac:dyDescent="0.2">
      <c r="A10" s="50"/>
      <c r="B10" s="50"/>
      <c r="C10" s="50"/>
      <c r="D10" s="4"/>
      <c r="E10" s="12"/>
      <c r="F10" s="13"/>
      <c r="G10" s="14"/>
      <c r="H10" s="8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</row>
    <row r="11" spans="1:33" x14ac:dyDescent="0.2">
      <c r="A11" s="50"/>
      <c r="B11" s="50"/>
      <c r="C11" s="50"/>
      <c r="D11" s="4"/>
      <c r="E11" s="12"/>
      <c r="F11" s="13"/>
      <c r="G11" s="14"/>
      <c r="H11" s="8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spans="1:33" x14ac:dyDescent="0.2">
      <c r="A12" s="50"/>
      <c r="B12" s="50"/>
      <c r="C12" s="50"/>
      <c r="D12" s="4"/>
      <c r="E12" s="12"/>
      <c r="F12" s="13"/>
      <c r="G12" s="14"/>
      <c r="H12" s="8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</row>
    <row r="13" spans="1:33" x14ac:dyDescent="0.2">
      <c r="A13" s="50"/>
      <c r="B13" s="50"/>
      <c r="C13" s="50"/>
      <c r="D13" s="4"/>
      <c r="E13" s="12"/>
      <c r="F13" s="13"/>
      <c r="G13" s="14"/>
      <c r="H13" s="8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</row>
    <row r="14" spans="1:33" ht="17" thickBot="1" x14ac:dyDescent="0.25">
      <c r="A14" s="50"/>
      <c r="B14" s="50"/>
      <c r="C14" s="50"/>
      <c r="D14" s="5"/>
      <c r="E14" s="15"/>
      <c r="F14" s="16"/>
      <c r="G14" s="17"/>
      <c r="H14" s="7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</row>
    <row r="15" spans="1:33" ht="17" thickBot="1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ht="17" thickBot="1" x14ac:dyDescent="0.25">
      <c r="A16" s="50"/>
      <c r="B16" s="50"/>
      <c r="C16" s="50"/>
      <c r="D16" s="20" t="s">
        <v>5</v>
      </c>
      <c r="E16" s="21"/>
      <c r="F16" s="22"/>
      <c r="G16" s="51"/>
      <c r="H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1:33" x14ac:dyDescent="0.2">
      <c r="A17" s="50"/>
      <c r="B17" s="50"/>
      <c r="C17" s="50"/>
      <c r="D17" s="24"/>
      <c r="E17" s="23" t="s">
        <v>0</v>
      </c>
      <c r="F17" s="25" t="s">
        <v>1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1:33" ht="17" thickBot="1" x14ac:dyDescent="0.25">
      <c r="A18" s="50"/>
      <c r="B18" s="50"/>
      <c r="C18" s="50"/>
      <c r="D18" s="26"/>
      <c r="E18" s="48" t="s">
        <v>114</v>
      </c>
      <c r="F18" s="49" t="e">
        <f>INDEX(База!B2:B441,MATCH(E18,База!A2:A438,0))</f>
        <v>#N/A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</row>
    <row r="19" spans="1:33" x14ac:dyDescent="0.2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</row>
    <row r="20" spans="1:33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</row>
    <row r="21" spans="1:33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</row>
    <row r="22" spans="1:33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</row>
    <row r="23" spans="1:33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</row>
    <row r="24" spans="1:33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</row>
    <row r="25" spans="1:33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</row>
    <row r="26" spans="1:33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pans="1:33" x14ac:dyDescent="0.2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</row>
    <row r="28" spans="1:33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</row>
    <row r="29" spans="1:33" x14ac:dyDescent="0.2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1:33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</row>
    <row r="31" spans="1:33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</row>
    <row r="32" spans="1:33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</row>
    <row r="33" spans="1:33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</row>
    <row r="34" spans="1:33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</row>
    <row r="35" spans="1:33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</row>
    <row r="36" spans="1:33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</row>
    <row r="37" spans="1:33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</row>
    <row r="39" spans="1:33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</row>
    <row r="40" spans="1:33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</row>
    <row r="42" spans="1:33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</row>
    <row r="43" spans="1:33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</row>
    <row r="44" spans="1:33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</row>
    <row r="45" spans="1:33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</row>
    <row r="46" spans="1:33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</row>
    <row r="47" spans="1:33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</row>
    <row r="48" spans="1:33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</row>
    <row r="49" spans="1:33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</row>
    <row r="50" spans="1:33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</row>
    <row r="51" spans="1:33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1:33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</row>
    <row r="53" spans="1:33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</row>
    <row r="54" spans="1:33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</row>
    <row r="55" spans="1:33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</row>
    <row r="56" spans="1:33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</row>
    <row r="57" spans="1:33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</row>
    <row r="58" spans="1:33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</row>
    <row r="60" spans="1:33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</row>
    <row r="61" spans="1:33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</row>
    <row r="62" spans="1:33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</row>
    <row r="63" spans="1:33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</row>
    <row r="64" spans="1:33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</row>
    <row r="65" spans="1:33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</row>
    <row r="66" spans="1:33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</row>
    <row r="67" spans="1:33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</row>
    <row r="68" spans="1:33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</row>
    <row r="69" spans="1:33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</row>
    <row r="70" spans="1:33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</row>
    <row r="71" spans="1:33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</row>
    <row r="72" spans="1:33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</row>
    <row r="73" spans="1:33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</row>
    <row r="74" spans="1:33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</row>
    <row r="75" spans="1:33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</row>
    <row r="76" spans="1:33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</row>
    <row r="77" spans="1:33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</row>
    <row r="78" spans="1:33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</row>
    <row r="79" spans="1:33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</row>
    <row r="80" spans="1:33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</row>
    <row r="81" spans="1:33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</row>
    <row r="82" spans="1:33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</row>
    <row r="83" spans="1:33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</row>
    <row r="84" spans="1:33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</row>
    <row r="85" spans="1:33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</row>
    <row r="86" spans="1:33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</row>
    <row r="87" spans="1:33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</row>
    <row r="88" spans="1:33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</row>
    <row r="89" spans="1:33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</row>
    <row r="90" spans="1:33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</row>
    <row r="91" spans="1:33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</row>
    <row r="92" spans="1:33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</row>
    <row r="93" spans="1:33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</row>
    <row r="94" spans="1:33" x14ac:dyDescent="0.2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</row>
    <row r="95" spans="1:33" x14ac:dyDescent="0.2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</row>
    <row r="96" spans="1:33" x14ac:dyDescent="0.2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</row>
    <row r="97" spans="1:33" x14ac:dyDescent="0.2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</row>
    <row r="98" spans="1:33" x14ac:dyDescent="0.2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</row>
    <row r="99" spans="1:33" x14ac:dyDescent="0.2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</row>
    <row r="100" spans="1:33" x14ac:dyDescent="0.2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</row>
    <row r="101" spans="1:33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</row>
    <row r="102" spans="1:33" x14ac:dyDescent="0.2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</row>
    <row r="103" spans="1:33" x14ac:dyDescent="0.2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</row>
    <row r="104" spans="1:33" x14ac:dyDescent="0.2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</row>
    <row r="105" spans="1:33" x14ac:dyDescent="0.2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</row>
    <row r="106" spans="1:33" x14ac:dyDescent="0.2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</row>
    <row r="107" spans="1:33" x14ac:dyDescent="0.2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</row>
    <row r="108" spans="1:33" x14ac:dyDescent="0.2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</row>
    <row r="109" spans="1:33" x14ac:dyDescent="0.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</row>
    <row r="110" spans="1:33" x14ac:dyDescent="0.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</row>
    <row r="111" spans="1:33" x14ac:dyDescent="0.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</row>
    <row r="112" spans="1:33" x14ac:dyDescent="0.2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</row>
    <row r="113" spans="1:33" x14ac:dyDescent="0.2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</row>
    <row r="114" spans="1:33" x14ac:dyDescent="0.2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</row>
    <row r="115" spans="1:33" x14ac:dyDescent="0.2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</row>
    <row r="116" spans="1:33" x14ac:dyDescent="0.2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</row>
    <row r="117" spans="1:33" x14ac:dyDescent="0.2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</row>
    <row r="118" spans="1:33" x14ac:dyDescent="0.2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</row>
    <row r="119" spans="1:33" x14ac:dyDescent="0.2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</row>
    <row r="120" spans="1:33" x14ac:dyDescent="0.2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</row>
    <row r="121" spans="1:33" x14ac:dyDescent="0.2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</row>
    <row r="122" spans="1:33" x14ac:dyDescent="0.2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</row>
    <row r="123" spans="1:33" x14ac:dyDescent="0.2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</row>
    <row r="124" spans="1:33" x14ac:dyDescent="0.2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</row>
    <row r="125" spans="1:33" x14ac:dyDescent="0.2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</row>
    <row r="126" spans="1:33" x14ac:dyDescent="0.2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</row>
    <row r="127" spans="1:33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</row>
    <row r="128" spans="1:33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</row>
    <row r="129" spans="1:33" x14ac:dyDescent="0.2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</row>
    <row r="130" spans="1:33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</row>
    <row r="131" spans="1:33" x14ac:dyDescent="0.2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</row>
    <row r="132" spans="1:33" x14ac:dyDescent="0.2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</row>
    <row r="133" spans="1:33" x14ac:dyDescent="0.2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</row>
    <row r="134" spans="1:33" x14ac:dyDescent="0.2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</row>
    <row r="135" spans="1:33" x14ac:dyDescent="0.2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</row>
    <row r="136" spans="1:33" x14ac:dyDescent="0.2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</row>
    <row r="137" spans="1:33" x14ac:dyDescent="0.2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</row>
    <row r="138" spans="1:33" x14ac:dyDescent="0.2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</row>
    <row r="139" spans="1:33" x14ac:dyDescent="0.2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</row>
    <row r="140" spans="1:33" x14ac:dyDescent="0.2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</row>
    <row r="141" spans="1:33" x14ac:dyDescent="0.2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</row>
    <row r="142" spans="1:33" x14ac:dyDescent="0.2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</row>
    <row r="143" spans="1:33" x14ac:dyDescent="0.2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</row>
    <row r="144" spans="1:33" x14ac:dyDescent="0.2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</row>
    <row r="145" spans="1:33" x14ac:dyDescent="0.2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</row>
  </sheetData>
  <mergeCells count="7">
    <mergeCell ref="D17:D18"/>
    <mergeCell ref="E9:G14"/>
    <mergeCell ref="H7:H14"/>
    <mergeCell ref="F7:F8"/>
    <mergeCell ref="E7:E8"/>
    <mergeCell ref="G7:G8"/>
    <mergeCell ref="D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pane ySplit="1" topLeftCell="A2" activePane="bottomLeft" state="frozen"/>
      <selection pane="bottomLeft" activeCell="F18" sqref="F18"/>
    </sheetView>
  </sheetViews>
  <sheetFormatPr baseColWidth="10" defaultRowHeight="16" x14ac:dyDescent="0.2"/>
  <cols>
    <col min="1" max="1" width="20.83203125" customWidth="1"/>
    <col min="2" max="2" width="18.1640625" customWidth="1"/>
    <col min="3" max="3" width="16.83203125" customWidth="1"/>
    <col min="4" max="4" width="15" style="29" customWidth="1"/>
    <col min="5" max="5" width="25.6640625" customWidth="1"/>
    <col min="6" max="6" width="41" customWidth="1"/>
    <col min="7" max="7" width="21.33203125" customWidth="1"/>
    <col min="8" max="8" width="15.6640625" customWidth="1"/>
    <col min="9" max="9" width="22" customWidth="1"/>
  </cols>
  <sheetData>
    <row r="1" spans="1:9" ht="20" thickBot="1" x14ac:dyDescent="0.25">
      <c r="A1" s="62" t="s">
        <v>115</v>
      </c>
      <c r="B1" s="63" t="s">
        <v>1</v>
      </c>
      <c r="C1" s="64" t="s">
        <v>4</v>
      </c>
      <c r="D1" s="65" t="s">
        <v>3</v>
      </c>
      <c r="E1" s="55" t="s">
        <v>116</v>
      </c>
      <c r="F1" s="56" t="s">
        <v>2</v>
      </c>
      <c r="G1" s="63" t="s">
        <v>138</v>
      </c>
      <c r="H1" s="57" t="s">
        <v>117</v>
      </c>
      <c r="I1" s="66" t="s">
        <v>118</v>
      </c>
    </row>
    <row r="2" spans="1:9" ht="22" x14ac:dyDescent="0.2">
      <c r="A2" s="27" t="s">
        <v>29</v>
      </c>
      <c r="B2" s="60" t="s">
        <v>63</v>
      </c>
      <c r="C2" s="67" t="str">
        <f t="shared" ref="C2:C13" ca="1" si="0">IF(H2="отказ","АННУЛИРОВАН",IF(EDATE(TODAY(),-2)&gt;=D2,"СВОБОДЕН","В РАБОТЕ"))</f>
        <v>В РАБОТЕ</v>
      </c>
      <c r="D2" s="61">
        <v>42922</v>
      </c>
      <c r="E2" s="59"/>
      <c r="F2" s="27" t="s">
        <v>128</v>
      </c>
      <c r="G2" s="27"/>
      <c r="H2" s="61">
        <v>42926</v>
      </c>
      <c r="I2" s="68"/>
    </row>
    <row r="3" spans="1:9" x14ac:dyDescent="0.2">
      <c r="A3" s="27" t="s">
        <v>43</v>
      </c>
      <c r="B3" s="60" t="s">
        <v>63</v>
      </c>
      <c r="C3" s="67" t="str">
        <f t="shared" ca="1" si="0"/>
        <v>В РАБОТЕ</v>
      </c>
      <c r="D3" s="61">
        <v>42922</v>
      </c>
      <c r="E3" s="59"/>
      <c r="F3" s="27" t="s">
        <v>129</v>
      </c>
      <c r="G3" s="27"/>
      <c r="H3" s="61"/>
      <c r="I3" s="68"/>
    </row>
    <row r="4" spans="1:9" ht="22" x14ac:dyDescent="0.2">
      <c r="A4" s="28" t="s">
        <v>45</v>
      </c>
      <c r="B4" s="60" t="s">
        <v>63</v>
      </c>
      <c r="C4" s="67" t="str">
        <f t="shared" ca="1" si="0"/>
        <v>В РАБОТЕ</v>
      </c>
      <c r="D4" s="61">
        <v>42922</v>
      </c>
      <c r="E4" s="59"/>
      <c r="F4" s="27" t="s">
        <v>130</v>
      </c>
      <c r="G4" s="27"/>
      <c r="H4" s="61">
        <v>42941</v>
      </c>
      <c r="I4" s="68"/>
    </row>
    <row r="5" spans="1:9" x14ac:dyDescent="0.2">
      <c r="A5" s="28" t="s">
        <v>125</v>
      </c>
      <c r="B5" s="60" t="s">
        <v>63</v>
      </c>
      <c r="C5" s="67" t="str">
        <f t="shared" ca="1" si="0"/>
        <v>В РАБОТЕ</v>
      </c>
      <c r="D5" s="61">
        <v>42922</v>
      </c>
      <c r="E5" s="59"/>
      <c r="F5" s="28" t="s">
        <v>131</v>
      </c>
      <c r="G5" s="28"/>
      <c r="H5" s="61">
        <v>42926</v>
      </c>
      <c r="I5" s="68"/>
    </row>
    <row r="6" spans="1:9" ht="22" x14ac:dyDescent="0.2">
      <c r="A6" s="28" t="s">
        <v>59</v>
      </c>
      <c r="B6" s="60" t="s">
        <v>63</v>
      </c>
      <c r="C6" s="67" t="str">
        <f t="shared" ca="1" si="0"/>
        <v>В РАБОТЕ</v>
      </c>
      <c r="D6" s="61">
        <v>42922</v>
      </c>
      <c r="E6" s="59"/>
      <c r="F6" s="28" t="s">
        <v>132</v>
      </c>
      <c r="G6" s="28"/>
      <c r="H6" s="61">
        <v>42923</v>
      </c>
      <c r="I6" s="68"/>
    </row>
    <row r="7" spans="1:9" x14ac:dyDescent="0.2">
      <c r="A7" s="28" t="s">
        <v>123</v>
      </c>
      <c r="B7" s="60" t="s">
        <v>63</v>
      </c>
      <c r="C7" s="67" t="str">
        <f t="shared" ca="1" si="0"/>
        <v>В РАБОТЕ</v>
      </c>
      <c r="D7" s="61">
        <v>42922</v>
      </c>
      <c r="E7" s="59"/>
      <c r="F7" s="28" t="s">
        <v>133</v>
      </c>
      <c r="G7" s="28"/>
      <c r="H7" s="61">
        <v>42926</v>
      </c>
      <c r="I7" s="68"/>
    </row>
    <row r="8" spans="1:9" x14ac:dyDescent="0.2">
      <c r="A8" s="28" t="s">
        <v>126</v>
      </c>
      <c r="B8" s="60" t="s">
        <v>63</v>
      </c>
      <c r="C8" s="67" t="str">
        <f t="shared" ca="1" si="0"/>
        <v>В РАБОТЕ</v>
      </c>
      <c r="D8" s="61">
        <v>42922</v>
      </c>
      <c r="E8" s="59"/>
      <c r="F8" s="28" t="s">
        <v>134</v>
      </c>
      <c r="G8" s="28"/>
      <c r="H8" s="61">
        <v>42933</v>
      </c>
      <c r="I8" s="68"/>
    </row>
    <row r="9" spans="1:9" ht="22" x14ac:dyDescent="0.2">
      <c r="A9" s="28" t="s">
        <v>127</v>
      </c>
      <c r="B9" s="60" t="s">
        <v>63</v>
      </c>
      <c r="C9" s="67" t="str">
        <f t="shared" ca="1" si="0"/>
        <v>В РАБОТЕ</v>
      </c>
      <c r="D9" s="61">
        <v>42922</v>
      </c>
      <c r="E9" s="59"/>
      <c r="F9" s="28" t="s">
        <v>135</v>
      </c>
      <c r="G9" s="28"/>
      <c r="H9" s="61">
        <v>42923</v>
      </c>
      <c r="I9" s="68"/>
    </row>
    <row r="10" spans="1:9" x14ac:dyDescent="0.2">
      <c r="A10" s="27" t="s">
        <v>124</v>
      </c>
      <c r="B10" s="60" t="s">
        <v>63</v>
      </c>
      <c r="C10" s="67" t="str">
        <f t="shared" ca="1" si="0"/>
        <v>В РАБОТЕ</v>
      </c>
      <c r="D10" s="61">
        <v>42922</v>
      </c>
      <c r="E10" s="59"/>
      <c r="F10" s="28" t="s">
        <v>120</v>
      </c>
      <c r="G10" s="28"/>
      <c r="H10" s="61">
        <v>42923</v>
      </c>
      <c r="I10" s="68"/>
    </row>
    <row r="11" spans="1:9" x14ac:dyDescent="0.2">
      <c r="A11" s="27" t="s">
        <v>122</v>
      </c>
      <c r="B11" s="60" t="s">
        <v>63</v>
      </c>
      <c r="C11" s="67" t="str">
        <f t="shared" ca="1" si="0"/>
        <v>В РАБОТЕ</v>
      </c>
      <c r="D11" s="61">
        <v>42922</v>
      </c>
      <c r="E11" s="59"/>
      <c r="F11" s="27" t="s">
        <v>119</v>
      </c>
      <c r="G11" s="27"/>
      <c r="H11" s="61">
        <v>42926</v>
      </c>
      <c r="I11" s="68"/>
    </row>
    <row r="12" spans="1:9" x14ac:dyDescent="0.2">
      <c r="A12" s="27" t="s">
        <v>121</v>
      </c>
      <c r="B12" s="60" t="s">
        <v>63</v>
      </c>
      <c r="C12" s="67" t="str">
        <f t="shared" ca="1" si="0"/>
        <v>В РАБОТЕ</v>
      </c>
      <c r="D12" s="61">
        <v>42922</v>
      </c>
      <c r="E12" s="59"/>
      <c r="F12" s="27" t="s">
        <v>136</v>
      </c>
      <c r="G12" s="27"/>
      <c r="H12" s="61">
        <v>42923</v>
      </c>
      <c r="I12" s="68"/>
    </row>
    <row r="13" spans="1:9" ht="22" x14ac:dyDescent="0.2">
      <c r="A13" s="27" t="s">
        <v>137</v>
      </c>
      <c r="B13" s="60" t="s">
        <v>63</v>
      </c>
      <c r="C13" s="67" t="str">
        <f t="shared" ca="1" si="0"/>
        <v>В РАБОТЕ</v>
      </c>
      <c r="D13" s="61">
        <v>42922</v>
      </c>
      <c r="E13" s="59"/>
      <c r="F13" s="27" t="s">
        <v>119</v>
      </c>
      <c r="G13" s="27"/>
      <c r="H13" s="61">
        <v>42926</v>
      </c>
      <c r="I13" s="68"/>
    </row>
    <row r="37" ht="37" customHeight="1" x14ac:dyDescent="0.2"/>
  </sheetData>
  <autoFilter ref="A1:I1"/>
  <conditionalFormatting sqref="C1:C13">
    <cfRule type="containsText" dxfId="3" priority="23" operator="containsText" text="АННУЛИРОВАН">
      <formula>NOT(ISERROR(SEARCH("АННУЛИРОВАН",C1)))</formula>
    </cfRule>
    <cfRule type="containsText" dxfId="2" priority="24" operator="containsText" text="В РАБОТЕ">
      <formula>NOT(ISERROR(SEARCH("В РАБОТЕ",C1)))</formula>
    </cfRule>
    <cfRule type="containsText" dxfId="1" priority="25" operator="containsText" text="СВОБОДЕН">
      <formula>NOT(ISERROR(SEARCH("СВОБОДЕН",C1)))</formula>
    </cfRule>
    <cfRule type="colorScale" priority="26">
      <colorScale>
        <cfvo type="num" val="&quot;СВОБОДЕН&quot;"/>
        <cfvo type="num" val="&quot;В РАБОТЕ&quot;"/>
        <cfvo type="num" val="&quot;АННУЛИРОВАН&quot;"/>
        <color rgb="FF00B050"/>
        <color rgb="FFFFFF00"/>
        <color rgb="FFFF0000"/>
      </colorScale>
    </cfRule>
  </conditionalFormatting>
  <conditionalFormatting sqref="B2:B13">
    <cfRule type="containsText" dxfId="0" priority="22" operator="containsText" text="В РАБОТЕ, ВСТРЕЧА, ЗВОНОК">
      <formula>NOT(ISERROR(SEARCH("В РАБОТЕ, ВСТРЕЧА, ЗВОНОК",B2)))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workbookViewId="0">
      <selection activeCell="C2" sqref="C2:C58"/>
    </sheetView>
  </sheetViews>
  <sheetFormatPr baseColWidth="10" defaultRowHeight="16" x14ac:dyDescent="0.2"/>
  <cols>
    <col min="1" max="1" width="38.83203125" style="30" customWidth="1"/>
    <col min="2" max="2" width="26.33203125" style="31" customWidth="1"/>
    <col min="3" max="3" width="27" style="31" customWidth="1"/>
  </cols>
  <sheetData>
    <row r="1" spans="1:3" ht="17" thickBot="1" x14ac:dyDescent="0.25">
      <c r="A1" s="45" t="s">
        <v>0</v>
      </c>
      <c r="B1" s="46" t="s">
        <v>1</v>
      </c>
      <c r="C1" s="47" t="s">
        <v>6</v>
      </c>
    </row>
    <row r="2" spans="1:3" x14ac:dyDescent="0.2">
      <c r="A2" s="42" t="s">
        <v>7</v>
      </c>
      <c r="B2" s="43" t="s">
        <v>63</v>
      </c>
      <c r="C2" s="44"/>
    </row>
    <row r="3" spans="1:3" x14ac:dyDescent="0.2">
      <c r="A3" s="32" t="s">
        <v>8</v>
      </c>
      <c r="B3" s="33" t="s">
        <v>63</v>
      </c>
      <c r="C3" s="35"/>
    </row>
    <row r="4" spans="1:3" x14ac:dyDescent="0.2">
      <c r="A4" s="32" t="s">
        <v>9</v>
      </c>
      <c r="B4" s="33" t="s">
        <v>63</v>
      </c>
      <c r="C4" s="35"/>
    </row>
    <row r="5" spans="1:3" ht="32" x14ac:dyDescent="0.2">
      <c r="A5" s="36" t="s">
        <v>10</v>
      </c>
      <c r="B5" s="33" t="s">
        <v>63</v>
      </c>
      <c r="C5" s="34"/>
    </row>
    <row r="6" spans="1:3" x14ac:dyDescent="0.2">
      <c r="A6" s="36" t="s">
        <v>11</v>
      </c>
      <c r="B6" s="33" t="s">
        <v>63</v>
      </c>
      <c r="C6" s="34"/>
    </row>
    <row r="7" spans="1:3" x14ac:dyDescent="0.2">
      <c r="A7" s="36" t="s">
        <v>12</v>
      </c>
      <c r="B7" s="33" t="s">
        <v>63</v>
      </c>
      <c r="C7" s="34"/>
    </row>
    <row r="8" spans="1:3" x14ac:dyDescent="0.2">
      <c r="A8" s="36" t="s">
        <v>13</v>
      </c>
      <c r="B8" s="33" t="s">
        <v>63</v>
      </c>
      <c r="C8" s="34"/>
    </row>
    <row r="9" spans="1:3" ht="32" x14ac:dyDescent="0.2">
      <c r="A9" s="36" t="s">
        <v>14</v>
      </c>
      <c r="B9" s="33" t="s">
        <v>63</v>
      </c>
      <c r="C9" s="34"/>
    </row>
    <row r="10" spans="1:3" x14ac:dyDescent="0.2">
      <c r="A10" s="36" t="s">
        <v>15</v>
      </c>
      <c r="B10" s="33" t="s">
        <v>63</v>
      </c>
      <c r="C10" s="34"/>
    </row>
    <row r="11" spans="1:3" x14ac:dyDescent="0.2">
      <c r="A11" s="36" t="s">
        <v>16</v>
      </c>
      <c r="B11" s="33" t="s">
        <v>63</v>
      </c>
      <c r="C11" s="34"/>
    </row>
    <row r="12" spans="1:3" x14ac:dyDescent="0.2">
      <c r="A12" s="36" t="s">
        <v>17</v>
      </c>
      <c r="B12" s="33" t="s">
        <v>63</v>
      </c>
      <c r="C12" s="34"/>
    </row>
    <row r="13" spans="1:3" x14ac:dyDescent="0.2">
      <c r="A13" s="36" t="s">
        <v>18</v>
      </c>
      <c r="B13" s="33" t="s">
        <v>63</v>
      </c>
      <c r="C13" s="34"/>
    </row>
    <row r="14" spans="1:3" x14ac:dyDescent="0.2">
      <c r="A14" s="36" t="s">
        <v>19</v>
      </c>
      <c r="B14" s="33" t="s">
        <v>63</v>
      </c>
      <c r="C14" s="35"/>
    </row>
    <row r="15" spans="1:3" x14ac:dyDescent="0.2">
      <c r="A15" s="36" t="s">
        <v>20</v>
      </c>
      <c r="B15" s="33" t="s">
        <v>63</v>
      </c>
      <c r="C15" s="34"/>
    </row>
    <row r="16" spans="1:3" x14ac:dyDescent="0.2">
      <c r="A16" s="36" t="s">
        <v>21</v>
      </c>
      <c r="B16" s="33" t="s">
        <v>63</v>
      </c>
      <c r="C16" s="34"/>
    </row>
    <row r="17" spans="1:3" x14ac:dyDescent="0.2">
      <c r="A17" s="32" t="s">
        <v>22</v>
      </c>
      <c r="B17" s="33" t="s">
        <v>63</v>
      </c>
      <c r="C17" s="34"/>
    </row>
    <row r="18" spans="1:3" x14ac:dyDescent="0.2">
      <c r="A18" s="32" t="s">
        <v>23</v>
      </c>
      <c r="B18" s="33" t="s">
        <v>63</v>
      </c>
      <c r="C18" s="34"/>
    </row>
    <row r="19" spans="1:3" x14ac:dyDescent="0.2">
      <c r="A19" s="32" t="s">
        <v>24</v>
      </c>
      <c r="B19" s="33" t="s">
        <v>63</v>
      </c>
      <c r="C19" s="34"/>
    </row>
    <row r="20" spans="1:3" x14ac:dyDescent="0.2">
      <c r="A20" s="32" t="s">
        <v>25</v>
      </c>
      <c r="B20" s="33" t="s">
        <v>63</v>
      </c>
      <c r="C20" s="34"/>
    </row>
    <row r="21" spans="1:3" x14ac:dyDescent="0.2">
      <c r="A21" s="32" t="s">
        <v>26</v>
      </c>
      <c r="B21" s="33" t="s">
        <v>63</v>
      </c>
      <c r="C21" s="34"/>
    </row>
    <row r="22" spans="1:3" ht="32" x14ac:dyDescent="0.2">
      <c r="A22" s="32" t="s">
        <v>27</v>
      </c>
      <c r="B22" s="33" t="s">
        <v>63</v>
      </c>
      <c r="C22" s="34"/>
    </row>
    <row r="23" spans="1:3" x14ac:dyDescent="0.2">
      <c r="A23" s="32" t="s">
        <v>28</v>
      </c>
      <c r="B23" s="33" t="s">
        <v>63</v>
      </c>
      <c r="C23" s="34"/>
    </row>
    <row r="24" spans="1:3" x14ac:dyDescent="0.2">
      <c r="A24" s="32" t="s">
        <v>29</v>
      </c>
      <c r="B24" s="33" t="s">
        <v>63</v>
      </c>
      <c r="C24" s="34"/>
    </row>
    <row r="25" spans="1:3" x14ac:dyDescent="0.2">
      <c r="A25" s="32" t="s">
        <v>30</v>
      </c>
      <c r="B25" s="33" t="s">
        <v>63</v>
      </c>
      <c r="C25" s="34"/>
    </row>
    <row r="26" spans="1:3" x14ac:dyDescent="0.2">
      <c r="A26" s="32" t="s">
        <v>31</v>
      </c>
      <c r="B26" s="33" t="s">
        <v>63</v>
      </c>
      <c r="C26" s="34"/>
    </row>
    <row r="27" spans="1:3" x14ac:dyDescent="0.2">
      <c r="A27" s="32" t="s">
        <v>32</v>
      </c>
      <c r="B27" s="33" t="s">
        <v>63</v>
      </c>
      <c r="C27" s="34"/>
    </row>
    <row r="28" spans="1:3" x14ac:dyDescent="0.2">
      <c r="A28" s="32" t="s">
        <v>33</v>
      </c>
      <c r="B28" s="33" t="s">
        <v>63</v>
      </c>
      <c r="C28" s="34"/>
    </row>
    <row r="29" spans="1:3" x14ac:dyDescent="0.2">
      <c r="A29" s="32" t="s">
        <v>34</v>
      </c>
      <c r="B29" s="33" t="s">
        <v>63</v>
      </c>
      <c r="C29" s="34"/>
    </row>
    <row r="30" spans="1:3" x14ac:dyDescent="0.2">
      <c r="A30" s="32" t="s">
        <v>35</v>
      </c>
      <c r="B30" s="33" t="s">
        <v>63</v>
      </c>
      <c r="C30" s="34"/>
    </row>
    <row r="31" spans="1:3" x14ac:dyDescent="0.2">
      <c r="A31" s="32" t="s">
        <v>36</v>
      </c>
      <c r="B31" s="33" t="s">
        <v>63</v>
      </c>
      <c r="C31" s="34"/>
    </row>
    <row r="32" spans="1:3" x14ac:dyDescent="0.2">
      <c r="A32" s="32" t="s">
        <v>37</v>
      </c>
      <c r="B32" s="33" t="s">
        <v>63</v>
      </c>
      <c r="C32" s="34"/>
    </row>
    <row r="33" spans="1:3" x14ac:dyDescent="0.2">
      <c r="A33" s="32" t="s">
        <v>38</v>
      </c>
      <c r="B33" s="33" t="s">
        <v>63</v>
      </c>
      <c r="C33" s="34"/>
    </row>
    <row r="34" spans="1:3" ht="32" x14ac:dyDescent="0.2">
      <c r="A34" s="32" t="s">
        <v>39</v>
      </c>
      <c r="B34" s="33" t="s">
        <v>63</v>
      </c>
      <c r="C34" s="34"/>
    </row>
    <row r="35" spans="1:3" x14ac:dyDescent="0.2">
      <c r="A35" s="32" t="s">
        <v>40</v>
      </c>
      <c r="B35" s="33" t="s">
        <v>63</v>
      </c>
      <c r="C35" s="34"/>
    </row>
    <row r="36" spans="1:3" x14ac:dyDescent="0.2">
      <c r="A36" s="32" t="s">
        <v>41</v>
      </c>
      <c r="B36" s="33" t="s">
        <v>63</v>
      </c>
      <c r="C36" s="34"/>
    </row>
    <row r="37" spans="1:3" ht="32" x14ac:dyDescent="0.2">
      <c r="A37" s="32" t="s">
        <v>42</v>
      </c>
      <c r="B37" s="33" t="s">
        <v>63</v>
      </c>
      <c r="C37" s="34"/>
    </row>
    <row r="38" spans="1:3" x14ac:dyDescent="0.2">
      <c r="A38" s="32" t="s">
        <v>43</v>
      </c>
      <c r="B38" s="33" t="s">
        <v>63</v>
      </c>
      <c r="C38" s="34"/>
    </row>
    <row r="39" spans="1:3" x14ac:dyDescent="0.2">
      <c r="A39" s="32" t="s">
        <v>44</v>
      </c>
      <c r="B39" s="33" t="s">
        <v>63</v>
      </c>
      <c r="C39" s="34"/>
    </row>
    <row r="40" spans="1:3" ht="32" x14ac:dyDescent="0.2">
      <c r="A40" s="32" t="s">
        <v>45</v>
      </c>
      <c r="B40" s="33" t="s">
        <v>63</v>
      </c>
      <c r="C40" s="34"/>
    </row>
    <row r="41" spans="1:3" x14ac:dyDescent="0.2">
      <c r="A41" s="32" t="s">
        <v>46</v>
      </c>
      <c r="B41" s="33" t="s">
        <v>63</v>
      </c>
      <c r="C41" s="34"/>
    </row>
    <row r="42" spans="1:3" ht="48" x14ac:dyDescent="0.2">
      <c r="A42" s="32" t="s">
        <v>47</v>
      </c>
      <c r="B42" s="33" t="s">
        <v>63</v>
      </c>
      <c r="C42" s="34"/>
    </row>
    <row r="43" spans="1:3" x14ac:dyDescent="0.2">
      <c r="A43" s="32" t="s">
        <v>48</v>
      </c>
      <c r="B43" s="33" t="s">
        <v>63</v>
      </c>
      <c r="C43" s="35"/>
    </row>
    <row r="44" spans="1:3" x14ac:dyDescent="0.2">
      <c r="A44" s="32" t="s">
        <v>49</v>
      </c>
      <c r="B44" s="33" t="s">
        <v>63</v>
      </c>
      <c r="C44" s="34"/>
    </row>
    <row r="45" spans="1:3" x14ac:dyDescent="0.2">
      <c r="A45" s="32" t="s">
        <v>50</v>
      </c>
      <c r="B45" s="33" t="s">
        <v>63</v>
      </c>
      <c r="C45" s="34"/>
    </row>
    <row r="46" spans="1:3" x14ac:dyDescent="0.2">
      <c r="A46" s="32" t="s">
        <v>51</v>
      </c>
      <c r="B46" s="33" t="s">
        <v>63</v>
      </c>
      <c r="C46" s="35"/>
    </row>
    <row r="47" spans="1:3" x14ac:dyDescent="0.2">
      <c r="A47" s="32" t="s">
        <v>52</v>
      </c>
      <c r="B47" s="33" t="s">
        <v>63</v>
      </c>
      <c r="C47" s="34"/>
    </row>
    <row r="48" spans="1:3" x14ac:dyDescent="0.2">
      <c r="A48" s="32" t="s">
        <v>53</v>
      </c>
      <c r="B48" s="33" t="s">
        <v>63</v>
      </c>
      <c r="C48" s="34"/>
    </row>
    <row r="49" spans="1:3" x14ac:dyDescent="0.2">
      <c r="A49" s="32" t="s">
        <v>54</v>
      </c>
      <c r="B49" s="33" t="s">
        <v>63</v>
      </c>
      <c r="C49" s="34"/>
    </row>
    <row r="50" spans="1:3" x14ac:dyDescent="0.2">
      <c r="A50" s="32" t="s">
        <v>55</v>
      </c>
      <c r="B50" s="33" t="s">
        <v>63</v>
      </c>
      <c r="C50" s="35"/>
    </row>
    <row r="51" spans="1:3" ht="32" x14ac:dyDescent="0.2">
      <c r="A51" s="32" t="s">
        <v>56</v>
      </c>
      <c r="B51" s="33" t="s">
        <v>63</v>
      </c>
      <c r="C51" s="34"/>
    </row>
    <row r="52" spans="1:3" x14ac:dyDescent="0.2">
      <c r="A52" s="32" t="s">
        <v>57</v>
      </c>
      <c r="B52" s="33" t="s">
        <v>63</v>
      </c>
      <c r="C52" s="34"/>
    </row>
    <row r="53" spans="1:3" x14ac:dyDescent="0.2">
      <c r="A53" s="32" t="s">
        <v>58</v>
      </c>
      <c r="B53" s="33" t="s">
        <v>63</v>
      </c>
      <c r="C53" s="34"/>
    </row>
    <row r="54" spans="1:3" ht="32" x14ac:dyDescent="0.2">
      <c r="A54" s="32" t="s">
        <v>59</v>
      </c>
      <c r="B54" s="33" t="s">
        <v>63</v>
      </c>
      <c r="C54" s="34"/>
    </row>
    <row r="55" spans="1:3" x14ac:dyDescent="0.2">
      <c r="A55" s="32" t="s">
        <v>60</v>
      </c>
      <c r="B55" s="33" t="s">
        <v>63</v>
      </c>
      <c r="C55" s="34"/>
    </row>
    <row r="56" spans="1:3" x14ac:dyDescent="0.2">
      <c r="A56" s="32" t="s">
        <v>61</v>
      </c>
      <c r="B56" s="33" t="s">
        <v>63</v>
      </c>
      <c r="C56" s="34"/>
    </row>
    <row r="57" spans="1:3" x14ac:dyDescent="0.2">
      <c r="A57" s="32" t="s">
        <v>62</v>
      </c>
      <c r="B57" s="33" t="s">
        <v>63</v>
      </c>
      <c r="C57" s="34"/>
    </row>
    <row r="58" spans="1:3" x14ac:dyDescent="0.2">
      <c r="A58" s="37" t="s">
        <v>64</v>
      </c>
      <c r="B58" s="33" t="s">
        <v>113</v>
      </c>
      <c r="C58" s="33"/>
    </row>
    <row r="59" spans="1:3" x14ac:dyDescent="0.2">
      <c r="A59" s="37" t="s">
        <v>65</v>
      </c>
      <c r="B59" s="33" t="s">
        <v>113</v>
      </c>
      <c r="C59" s="33"/>
    </row>
    <row r="60" spans="1:3" x14ac:dyDescent="0.2">
      <c r="A60" s="37" t="s">
        <v>66</v>
      </c>
      <c r="B60" s="33" t="s">
        <v>113</v>
      </c>
      <c r="C60" s="33"/>
    </row>
    <row r="61" spans="1:3" x14ac:dyDescent="0.2">
      <c r="A61" s="37" t="s">
        <v>67</v>
      </c>
      <c r="B61" s="33" t="s">
        <v>113</v>
      </c>
      <c r="C61" s="33"/>
    </row>
    <row r="62" spans="1:3" x14ac:dyDescent="0.2">
      <c r="A62" s="37" t="s">
        <v>68</v>
      </c>
      <c r="B62" s="33" t="s">
        <v>113</v>
      </c>
      <c r="C62" s="33"/>
    </row>
    <row r="63" spans="1:3" x14ac:dyDescent="0.2">
      <c r="A63" s="38" t="s">
        <v>69</v>
      </c>
      <c r="B63" s="33" t="s">
        <v>113</v>
      </c>
      <c r="C63" s="33"/>
    </row>
    <row r="64" spans="1:3" x14ac:dyDescent="0.2">
      <c r="A64" s="38" t="s">
        <v>70</v>
      </c>
      <c r="B64" s="33" t="s">
        <v>113</v>
      </c>
      <c r="C64" s="33"/>
    </row>
    <row r="65" spans="1:3" x14ac:dyDescent="0.2">
      <c r="A65" s="38" t="s">
        <v>71</v>
      </c>
      <c r="B65" s="33" t="s">
        <v>113</v>
      </c>
      <c r="C65" s="33"/>
    </row>
    <row r="66" spans="1:3" x14ac:dyDescent="0.2">
      <c r="A66" s="38" t="s">
        <v>72</v>
      </c>
      <c r="B66" s="33" t="s">
        <v>113</v>
      </c>
      <c r="C66" s="33"/>
    </row>
    <row r="67" spans="1:3" x14ac:dyDescent="0.2">
      <c r="A67" s="38" t="s">
        <v>73</v>
      </c>
      <c r="B67" s="33" t="s">
        <v>113</v>
      </c>
      <c r="C67" s="33"/>
    </row>
    <row r="68" spans="1:3" x14ac:dyDescent="0.2">
      <c r="A68" s="38" t="s">
        <v>74</v>
      </c>
      <c r="B68" s="33" t="s">
        <v>113</v>
      </c>
      <c r="C68" s="33"/>
    </row>
    <row r="69" spans="1:3" x14ac:dyDescent="0.2">
      <c r="A69" s="38" t="s">
        <v>75</v>
      </c>
      <c r="B69" s="33" t="s">
        <v>113</v>
      </c>
      <c r="C69" s="33"/>
    </row>
    <row r="70" spans="1:3" ht="32" x14ac:dyDescent="0.2">
      <c r="A70" s="37" t="s">
        <v>76</v>
      </c>
      <c r="B70" s="33" t="s">
        <v>113</v>
      </c>
      <c r="C70" s="33"/>
    </row>
    <row r="71" spans="1:3" x14ac:dyDescent="0.2">
      <c r="A71" s="38" t="s">
        <v>77</v>
      </c>
      <c r="B71" s="33" t="s">
        <v>113</v>
      </c>
      <c r="C71" s="33"/>
    </row>
    <row r="72" spans="1:3" x14ac:dyDescent="0.2">
      <c r="A72" s="39" t="s">
        <v>78</v>
      </c>
      <c r="B72" s="33" t="s">
        <v>113</v>
      </c>
      <c r="C72" s="33"/>
    </row>
    <row r="73" spans="1:3" x14ac:dyDescent="0.2">
      <c r="A73" s="39" t="s">
        <v>79</v>
      </c>
      <c r="B73" s="33" t="s">
        <v>113</v>
      </c>
      <c r="C73" s="33"/>
    </row>
    <row r="74" spans="1:3" x14ac:dyDescent="0.2">
      <c r="A74" s="38" t="s">
        <v>80</v>
      </c>
      <c r="B74" s="33" t="s">
        <v>113</v>
      </c>
      <c r="C74" s="33"/>
    </row>
    <row r="75" spans="1:3" x14ac:dyDescent="0.2">
      <c r="A75" s="38" t="s">
        <v>81</v>
      </c>
      <c r="B75" s="33" t="s">
        <v>113</v>
      </c>
      <c r="C75" s="33"/>
    </row>
    <row r="76" spans="1:3" x14ac:dyDescent="0.2">
      <c r="A76" s="38" t="s">
        <v>82</v>
      </c>
      <c r="B76" s="33" t="s">
        <v>113</v>
      </c>
      <c r="C76" s="33"/>
    </row>
    <row r="77" spans="1:3" x14ac:dyDescent="0.2">
      <c r="A77" s="37" t="s">
        <v>83</v>
      </c>
      <c r="B77" s="33" t="s">
        <v>113</v>
      </c>
      <c r="C77" s="33"/>
    </row>
    <row r="78" spans="1:3" x14ac:dyDescent="0.2">
      <c r="A78" s="37" t="s">
        <v>84</v>
      </c>
      <c r="B78" s="33" t="s">
        <v>113</v>
      </c>
      <c r="C78" s="33"/>
    </row>
    <row r="79" spans="1:3" x14ac:dyDescent="0.2">
      <c r="A79" s="37" t="s">
        <v>85</v>
      </c>
      <c r="B79" s="33" t="s">
        <v>113</v>
      </c>
      <c r="C79" s="33"/>
    </row>
    <row r="80" spans="1:3" x14ac:dyDescent="0.2">
      <c r="A80" s="38" t="s">
        <v>86</v>
      </c>
      <c r="B80" s="33" t="s">
        <v>113</v>
      </c>
      <c r="C80" s="33"/>
    </row>
    <row r="81" spans="1:3" x14ac:dyDescent="0.2">
      <c r="A81" s="38" t="s">
        <v>87</v>
      </c>
      <c r="B81" s="33" t="s">
        <v>113</v>
      </c>
      <c r="C81" s="33"/>
    </row>
    <row r="82" spans="1:3" x14ac:dyDescent="0.2">
      <c r="A82" s="38" t="s">
        <v>88</v>
      </c>
      <c r="B82" s="33" t="s">
        <v>113</v>
      </c>
      <c r="C82" s="33"/>
    </row>
    <row r="83" spans="1:3" x14ac:dyDescent="0.2">
      <c r="A83" s="38" t="s">
        <v>89</v>
      </c>
      <c r="B83" s="33" t="s">
        <v>113</v>
      </c>
      <c r="C83" s="33"/>
    </row>
    <row r="84" spans="1:3" x14ac:dyDescent="0.2">
      <c r="A84" s="37" t="s">
        <v>90</v>
      </c>
      <c r="B84" s="33" t="s">
        <v>113</v>
      </c>
      <c r="C84" s="33"/>
    </row>
    <row r="85" spans="1:3" x14ac:dyDescent="0.2">
      <c r="A85" s="37" t="s">
        <v>91</v>
      </c>
      <c r="B85" s="33" t="s">
        <v>113</v>
      </c>
      <c r="C85" s="33"/>
    </row>
    <row r="86" spans="1:3" x14ac:dyDescent="0.2">
      <c r="A86" s="37" t="s">
        <v>92</v>
      </c>
      <c r="B86" s="33" t="s">
        <v>113</v>
      </c>
      <c r="C86" s="33"/>
    </row>
    <row r="87" spans="1:3" x14ac:dyDescent="0.2">
      <c r="A87" s="37" t="s">
        <v>93</v>
      </c>
      <c r="B87" s="33" t="s">
        <v>113</v>
      </c>
      <c r="C87" s="33"/>
    </row>
    <row r="88" spans="1:3" x14ac:dyDescent="0.2">
      <c r="A88" s="37" t="s">
        <v>94</v>
      </c>
      <c r="B88" s="33" t="s">
        <v>113</v>
      </c>
      <c r="C88" s="33"/>
    </row>
    <row r="89" spans="1:3" x14ac:dyDescent="0.2">
      <c r="A89" s="38" t="s">
        <v>95</v>
      </c>
      <c r="B89" s="33" t="s">
        <v>113</v>
      </c>
      <c r="C89" s="33"/>
    </row>
    <row r="90" spans="1:3" x14ac:dyDescent="0.2">
      <c r="A90" s="38" t="s">
        <v>96</v>
      </c>
      <c r="B90" s="33" t="s">
        <v>113</v>
      </c>
      <c r="C90" s="33"/>
    </row>
    <row r="91" spans="1:3" x14ac:dyDescent="0.2">
      <c r="A91" s="38" t="s">
        <v>97</v>
      </c>
      <c r="B91" s="33" t="s">
        <v>113</v>
      </c>
      <c r="C91" s="33"/>
    </row>
    <row r="92" spans="1:3" x14ac:dyDescent="0.2">
      <c r="A92" s="37" t="s">
        <v>98</v>
      </c>
      <c r="B92" s="33" t="s">
        <v>113</v>
      </c>
      <c r="C92" s="33"/>
    </row>
    <row r="93" spans="1:3" ht="32" x14ac:dyDescent="0.2">
      <c r="A93" s="37" t="s">
        <v>99</v>
      </c>
      <c r="B93" s="33" t="s">
        <v>113</v>
      </c>
      <c r="C93" s="33"/>
    </row>
    <row r="94" spans="1:3" x14ac:dyDescent="0.2">
      <c r="A94" s="38" t="s">
        <v>100</v>
      </c>
      <c r="B94" s="33" t="s">
        <v>113</v>
      </c>
      <c r="C94" s="33"/>
    </row>
    <row r="95" spans="1:3" x14ac:dyDescent="0.2">
      <c r="A95" s="38" t="s">
        <v>101</v>
      </c>
      <c r="B95" s="33" t="s">
        <v>113</v>
      </c>
      <c r="C95" s="33"/>
    </row>
    <row r="96" spans="1:3" x14ac:dyDescent="0.2">
      <c r="A96" s="37" t="s">
        <v>102</v>
      </c>
      <c r="B96" s="33" t="s">
        <v>113</v>
      </c>
      <c r="C96" s="33"/>
    </row>
    <row r="97" spans="1:3" x14ac:dyDescent="0.2">
      <c r="A97" s="37" t="s">
        <v>103</v>
      </c>
      <c r="B97" s="33" t="s">
        <v>113</v>
      </c>
      <c r="C97" s="33"/>
    </row>
    <row r="98" spans="1:3" x14ac:dyDescent="0.2">
      <c r="A98" s="37" t="s">
        <v>104</v>
      </c>
      <c r="B98" s="33" t="s">
        <v>113</v>
      </c>
      <c r="C98" s="33"/>
    </row>
    <row r="99" spans="1:3" x14ac:dyDescent="0.2">
      <c r="A99" s="37" t="s">
        <v>105</v>
      </c>
      <c r="B99" s="33" t="s">
        <v>113</v>
      </c>
      <c r="C99" s="33"/>
    </row>
    <row r="100" spans="1:3" x14ac:dyDescent="0.2">
      <c r="A100" s="37" t="s">
        <v>106</v>
      </c>
      <c r="B100" s="33" t="s">
        <v>113</v>
      </c>
      <c r="C100" s="33"/>
    </row>
    <row r="101" spans="1:3" x14ac:dyDescent="0.2">
      <c r="A101" s="40" t="s">
        <v>107</v>
      </c>
      <c r="B101" s="33" t="s">
        <v>113</v>
      </c>
      <c r="C101" s="33"/>
    </row>
    <row r="102" spans="1:3" x14ac:dyDescent="0.2">
      <c r="A102" s="41" t="s">
        <v>108</v>
      </c>
      <c r="B102" s="33" t="s">
        <v>113</v>
      </c>
      <c r="C102" s="33"/>
    </row>
    <row r="103" spans="1:3" x14ac:dyDescent="0.2">
      <c r="A103" s="38" t="s">
        <v>109</v>
      </c>
      <c r="B103" s="33" t="s">
        <v>113</v>
      </c>
      <c r="C103" s="33"/>
    </row>
    <row r="104" spans="1:3" x14ac:dyDescent="0.2">
      <c r="A104" s="38" t="s">
        <v>110</v>
      </c>
      <c r="B104" s="33" t="s">
        <v>113</v>
      </c>
      <c r="C104" s="33"/>
    </row>
    <row r="105" spans="1:3" x14ac:dyDescent="0.2">
      <c r="A105" s="41" t="s">
        <v>111</v>
      </c>
      <c r="B105" s="33" t="s">
        <v>113</v>
      </c>
      <c r="C105" s="33"/>
    </row>
    <row r="106" spans="1:3" x14ac:dyDescent="0.2">
      <c r="A106" s="41" t="s">
        <v>112</v>
      </c>
      <c r="B106" s="33" t="s">
        <v>113</v>
      </c>
      <c r="C106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Легенда</vt:lpstr>
      <vt:lpstr>Проверка</vt:lpstr>
      <vt:lpstr>Отчеты</vt:lpstr>
      <vt:lpstr>База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2017-07-07T11:15:51Z</dcterms:created>
  <dcterms:modified xsi:type="dcterms:W3CDTF">2017-07-10T04:25:21Z</dcterms:modified>
</cp:coreProperties>
</file>