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\Downloads\"/>
    </mc:Choice>
  </mc:AlternateContent>
  <bookViews>
    <workbookView xWindow="240" yWindow="60" windowWidth="19815" windowHeight="7875"/>
  </bookViews>
  <sheets>
    <sheet name="Заправки и сливы" sheetId="1" r:id="rId1"/>
  </sheets>
  <calcPr calcId="162913"/>
  <pivotCaches>
    <pivotCache cacheId="10" r:id="rId2"/>
  </pivotCaches>
  <extLst>
    <ext uri="smNativeData">
      <pm:revision xmlns:pm="pm" day="1500199472" val="675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<sst xmlns="http://schemas.openxmlformats.org/spreadsheetml/2006/main" count="88" uniqueCount="35">
  <si>
    <t>Транспортное средство</t>
  </si>
  <si>
    <t>Время начала</t>
  </si>
  <si>
    <t>Событие</t>
  </si>
  <si>
    <t>Объём, л</t>
  </si>
  <si>
    <t>Машина 1</t>
  </si>
  <si>
    <t>12.07.2017 07:15:36</t>
  </si>
  <si>
    <t>Заправка</t>
  </si>
  <si>
    <t>Машина 3</t>
  </si>
  <si>
    <t>12.07.2017 07:26:39</t>
  </si>
  <si>
    <t>Трактор 1</t>
  </si>
  <si>
    <t>12.07.2017 07:37:40</t>
  </si>
  <si>
    <t>Машина 2</t>
  </si>
  <si>
    <t>12.07.2017 07:39:18</t>
  </si>
  <si>
    <t>Трактор 2</t>
  </si>
  <si>
    <t>12.07.2017 07:47:54</t>
  </si>
  <si>
    <t>12.07.2017 09:05:40</t>
  </si>
  <si>
    <t>Слив</t>
  </si>
  <si>
    <t>12.07.2017 17:36:49</t>
  </si>
  <si>
    <t>12.07.2017 17:48:31</t>
  </si>
  <si>
    <t>12.07.2017 18:07:54</t>
  </si>
  <si>
    <t>12.07.2017 18:43:19</t>
  </si>
  <si>
    <t>12.07.2017 19:01:49</t>
  </si>
  <si>
    <t>12.07.2017 19:10:17</t>
  </si>
  <si>
    <t>12.07.2017 19:55:19</t>
  </si>
  <si>
    <t>утро/вечер</t>
  </si>
  <si>
    <t>вечер</t>
  </si>
  <si>
    <t>утро</t>
  </si>
  <si>
    <t>Общий итог</t>
  </si>
  <si>
    <t>Сумма по полю Объём, л</t>
  </si>
  <si>
    <t>Время</t>
  </si>
  <si>
    <t>Объём</t>
  </si>
  <si>
    <t>по ведомости</t>
  </si>
  <si>
    <t>по факту</t>
  </si>
  <si>
    <t>Утро</t>
  </si>
  <si>
    <t>Вечер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</si>
</sst>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.0"/>
    <numFmt numFmtId="175" formatCode="[$-F400]h:mm:ss\ AM/PM"/>
  </numFmts>
  <fonts count="7" x14ac:knownFonts="1">
    <font>
      <sz val="10"/>
      <name val="Arial"/>
      <family val="2"/>
    </font>
    <font>
      <sz val="11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CDEEE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"/>
      </patternFill>
    </fill>
    <fill>
      <patternFill patternType="solid">
        <fgColor theme="0" tint="-4.9989318521683403E-2"/>
        <bgColor indexed="1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2" borderId="4"/>
  </cellStyleXfs>
  <cellXfs count="38"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172" fontId="2" fillId="2" borderId="1" xfId="0" applyNumberFormat="1" applyFont="1" applyFill="1" applyBorder="1" applyAlignment="1" applyProtection="1"/>
    <xf numFmtId="172" fontId="2" fillId="3" borderId="2" xfId="0" applyNumberFormat="1" applyFont="1" applyFill="1" applyBorder="1" applyAlignment="1" applyProtection="1"/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4" fontId="2" fillId="2" borderId="1" xfId="0" applyNumberFormat="1" applyFont="1" applyFill="1" applyBorder="1" applyAlignment="1" applyProtection="1"/>
    <xf numFmtId="175" fontId="2" fillId="2" borderId="3" xfId="0" applyNumberFormat="1" applyFont="1" applyFill="1" applyBorder="1" applyAlignment="1" applyProtection="1"/>
    <xf numFmtId="0" fontId="1" fillId="0" borderId="0" xfId="0" pivotButton="1" applyNumberFormat="1" applyFont="1" applyFill="1" applyBorder="1" applyAlignment="1" applyProtection="1"/>
    <xf numFmtId="0" fontId="0" fillId="5" borderId="3" xfId="0" applyNumberFormat="1" applyFont="1" applyFill="1" applyBorder="1" applyAlignment="1" applyProtection="1">
      <alignment horizontal="center" vertical="center"/>
    </xf>
    <xf numFmtId="175" fontId="0" fillId="5" borderId="3" xfId="0" applyNumberFormat="1" applyFont="1" applyFill="1" applyBorder="1" applyAlignment="1" applyProtection="1">
      <alignment horizontal="center" vertical="center"/>
    </xf>
    <xf numFmtId="0" fontId="0" fillId="5" borderId="3" xfId="0" applyNumberFormat="1" applyFont="1" applyFill="1" applyBorder="1" applyAlignment="1" applyProtection="1">
      <alignment horizontal="center"/>
    </xf>
    <xf numFmtId="0" fontId="0" fillId="5" borderId="3" xfId="0" applyNumberFormat="1" applyFont="1" applyFill="1" applyBorder="1" applyAlignment="1" applyProtection="1"/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0" fillId="5" borderId="3" xfId="0" applyNumberFormat="1" applyFont="1" applyFill="1" applyBorder="1" applyAlignment="1" applyProtection="1">
      <alignment horizontal="center"/>
    </xf>
    <xf numFmtId="0" fontId="0" fillId="7" borderId="5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ont="1" applyFill="1" applyBorder="1" applyAlignment="1" applyProtection="1"/>
    <xf numFmtId="172" fontId="0" fillId="2" borderId="7" xfId="0" applyNumberFormat="1" applyFont="1" applyFill="1" applyBorder="1" applyAlignment="1" applyProtection="1"/>
    <xf numFmtId="175" fontId="5" fillId="2" borderId="7" xfId="1" applyNumberFormat="1" applyFont="1" applyBorder="1"/>
    <xf numFmtId="0" fontId="0" fillId="2" borderId="7" xfId="0" applyNumberFormat="1" applyFont="1" applyFill="1" applyBorder="1" applyAlignment="1" applyProtection="1"/>
    <xf numFmtId="172" fontId="5" fillId="2" borderId="7" xfId="1" applyNumberFormat="1" applyFont="1" applyBorder="1"/>
    <xf numFmtId="172" fontId="0" fillId="2" borderId="3" xfId="0" applyNumberFormat="1" applyFont="1" applyFill="1" applyBorder="1" applyAlignment="1" applyProtection="1"/>
    <xf numFmtId="175" fontId="6" fillId="2" borderId="3" xfId="0" applyNumberFormat="1" applyFont="1" applyFill="1" applyBorder="1" applyAlignment="1" applyProtection="1"/>
    <xf numFmtId="0" fontId="0" fillId="2" borderId="3" xfId="0" applyNumberFormat="1" applyFont="1" applyFill="1" applyBorder="1" applyAlignment="1" applyProtection="1"/>
    <xf numFmtId="172" fontId="6" fillId="2" borderId="3" xfId="0" applyNumberFormat="1" applyFont="1" applyFill="1" applyBorder="1" applyAlignment="1" applyProtection="1"/>
    <xf numFmtId="172" fontId="0" fillId="2" borderId="8" xfId="0" applyNumberFormat="1" applyFont="1" applyFill="1" applyBorder="1" applyAlignment="1" applyProtection="1"/>
    <xf numFmtId="175" fontId="5" fillId="2" borderId="8" xfId="1" applyNumberFormat="1" applyFont="1" applyBorder="1"/>
    <xf numFmtId="0" fontId="0" fillId="2" borderId="8" xfId="0" applyNumberFormat="1" applyFont="1" applyFill="1" applyBorder="1" applyAlignment="1" applyProtection="1"/>
    <xf numFmtId="172" fontId="5" fillId="2" borderId="8" xfId="1" applyNumberFormat="1" applyFont="1" applyBorder="1"/>
    <xf numFmtId="175" fontId="5" fillId="2" borderId="3" xfId="1" applyNumberFormat="1" applyFont="1" applyBorder="1"/>
    <xf numFmtId="172" fontId="5" fillId="2" borderId="3" xfId="1" applyNumberFormat="1" applyFont="1" applyBorder="1"/>
    <xf numFmtId="172" fontId="6" fillId="2" borderId="4" xfId="0" applyNumberFormat="1" applyFont="1" applyFill="1" applyBorder="1" applyAlignment="1" applyProtection="1"/>
    <xf numFmtId="175" fontId="6" fillId="2" borderId="4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172" fontId="0" fillId="8" borderId="3" xfId="0" applyNumberFormat="1" applyFont="1" applyFill="1" applyBorder="1" applyAlignment="1" applyProtection="1">
      <alignment horizontal="center" vertical="center"/>
    </xf>
    <xf numFmtId="0" fontId="0" fillId="8" borderId="3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Заправки и сливы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арина Морозова" refreshedDate="42933.606524768518" createdVersion="6" refreshedVersion="6" minRefreshableVersion="3" recordCount="13">
  <cacheSource type="worksheet">
    <worksheetSource ref="A3:E16" sheet="Заправки и сливы"/>
  </cacheSource>
  <cacheFields count="5">
    <cacheField name="Транспортное средство" numFmtId="172">
      <sharedItems count="5">
        <s v="Машина 1"/>
        <s v="Машина 3"/>
        <s v="Трактор 1"/>
        <s v="Машина 2"/>
        <s v="Трактор 2"/>
      </sharedItems>
    </cacheField>
    <cacheField name="Время начала" numFmtId="0">
      <sharedItems/>
    </cacheField>
    <cacheField name="утро/вечер" numFmtId="175">
      <sharedItems count="2">
        <s v="утро"/>
        <s v="вечер"/>
      </sharedItems>
    </cacheField>
    <cacheField name="Событие" numFmtId="172">
      <sharedItems count="2">
        <s v="Заправка"/>
        <s v="Слив"/>
      </sharedItems>
    </cacheField>
    <cacheField name="Объём, л" numFmtId="172">
      <sharedItems containsSemiMixedTypes="0" containsString="0" containsNumber="1" minValue="9.4" maxValue="78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s v="12.07.2017 07:15:36"/>
    <x v="0"/>
    <x v="0"/>
    <n v="65.5"/>
  </r>
  <r>
    <x v="1"/>
    <s v="12.07.2017 07:26:39"/>
    <x v="0"/>
    <x v="0"/>
    <n v="45.9"/>
  </r>
  <r>
    <x v="2"/>
    <s v="12.07.2017 07:37:40"/>
    <x v="0"/>
    <x v="0"/>
    <n v="68.7"/>
  </r>
  <r>
    <x v="3"/>
    <s v="12.07.2017 07:39:18"/>
    <x v="0"/>
    <x v="0"/>
    <n v="48.2"/>
  </r>
  <r>
    <x v="4"/>
    <s v="12.07.2017 07:47:54"/>
    <x v="0"/>
    <x v="0"/>
    <n v="78.5"/>
  </r>
  <r>
    <x v="1"/>
    <s v="12.07.2017 09:05:40"/>
    <x v="0"/>
    <x v="1"/>
    <n v="10.3"/>
  </r>
  <r>
    <x v="1"/>
    <s v="12.07.2017 17:36:49"/>
    <x v="1"/>
    <x v="0"/>
    <n v="40.200000000000003"/>
  </r>
  <r>
    <x v="4"/>
    <s v="12.07.2017 17:48:31"/>
    <x v="1"/>
    <x v="0"/>
    <n v="66.5"/>
  </r>
  <r>
    <x v="2"/>
    <s v="12.07.2017 18:07:54"/>
    <x v="1"/>
    <x v="0"/>
    <n v="52.3"/>
  </r>
  <r>
    <x v="4"/>
    <s v="12.07.2017 18:43:19"/>
    <x v="1"/>
    <x v="1"/>
    <n v="12.2"/>
  </r>
  <r>
    <x v="0"/>
    <s v="12.07.2017 19:01:49"/>
    <x v="1"/>
    <x v="0"/>
    <n v="39.6"/>
  </r>
  <r>
    <x v="3"/>
    <s v="12.07.2017 19:10:17"/>
    <x v="1"/>
    <x v="0"/>
    <n v="51.2"/>
  </r>
  <r>
    <x v="0"/>
    <s v="12.07.2017 19:55:19"/>
    <x v="1"/>
    <x v="1"/>
    <n v="9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H1:K12" firstHeaderRow="1" firstDataRow="1" firstDataCol="3"/>
  <pivotFields count="5">
    <pivotField axis="axisRow" compact="0" outline="0" showAll="0" defaultSubtotal="0">
      <items count="5">
        <item x="0"/>
        <item x="3"/>
        <item x="1"/>
        <item x="2"/>
        <item x="4"/>
      </items>
    </pivotField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0"/>
        <item h="1" x="1"/>
      </items>
    </pivotField>
    <pivotField dataField="1" compact="0" numFmtId="172" outline="0" showAll="0" defaultSubtotal="0"/>
  </pivotFields>
  <rowFields count="3">
    <field x="2"/>
    <field x="0"/>
    <field x="3"/>
  </rowFields>
  <rowItems count="11">
    <i>
      <x/>
      <x/>
      <x/>
    </i>
    <i r="1">
      <x v="1"/>
      <x/>
    </i>
    <i r="1">
      <x v="2"/>
      <x/>
    </i>
    <i r="1">
      <x v="3"/>
      <x/>
    </i>
    <i r="1">
      <x v="4"/>
      <x/>
    </i>
    <i>
      <x v="1"/>
      <x/>
      <x/>
    </i>
    <i r="1">
      <x v="1"/>
      <x/>
    </i>
    <i r="1">
      <x v="2"/>
      <x/>
    </i>
    <i r="1">
      <x v="3"/>
      <x/>
    </i>
    <i r="1">
      <x v="4"/>
      <x/>
    </i>
    <i t="grand">
      <x/>
    </i>
  </rowItems>
  <colItems count="1">
    <i/>
  </colItems>
  <dataFields count="1">
    <dataField name="Сумма по полю Объём, л" fld="4" baseField="0" baseItem="0"/>
  </dataField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22" sqref="I22"/>
    </sheetView>
  </sheetViews>
  <sheetFormatPr defaultRowHeight="15" x14ac:dyDescent="0.25"/>
  <cols>
    <col min="1" max="1" width="25.140625" customWidth="1"/>
    <col min="2" max="2" width="25.85546875" customWidth="1"/>
    <col min="3" max="3" width="25.85546875" style="7" customWidth="1"/>
    <col min="4" max="4" width="12.28515625" customWidth="1"/>
    <col min="5" max="5" width="10.28515625" customWidth="1"/>
    <col min="7" max="7" width="8" customWidth="1"/>
    <col min="8" max="8" width="17.28515625" bestFit="1" customWidth="1"/>
    <col min="9" max="9" width="33.140625" customWidth="1"/>
    <col min="10" max="10" width="11.42578125" customWidth="1"/>
    <col min="11" max="11" width="24.85546875" bestFit="1" customWidth="1"/>
  </cols>
  <sheetData>
    <row r="1" spans="1:11" x14ac:dyDescent="0.25">
      <c r="B1" s="5"/>
      <c r="C1" s="6"/>
      <c r="D1" s="5"/>
      <c r="E1" s="5"/>
      <c r="F1" s="5"/>
      <c r="G1" s="5"/>
      <c r="H1" s="10" t="s">
        <v>24</v>
      </c>
      <c r="I1" s="10" t="s">
        <v>0</v>
      </c>
      <c r="J1" s="10" t="s">
        <v>2</v>
      </c>
      <c r="K1" t="s">
        <v>28</v>
      </c>
    </row>
    <row r="2" spans="1:11" x14ac:dyDescent="0.25">
      <c r="H2" s="1" t="s">
        <v>25</v>
      </c>
      <c r="I2" s="1" t="s">
        <v>4</v>
      </c>
      <c r="J2" s="1" t="s">
        <v>6</v>
      </c>
      <c r="K2" s="1">
        <v>39.6</v>
      </c>
    </row>
    <row r="3" spans="1:11" x14ac:dyDescent="0.25">
      <c r="A3" s="4" t="s">
        <v>0</v>
      </c>
      <c r="B3" s="4" t="s">
        <v>1</v>
      </c>
      <c r="C3" s="4" t="s">
        <v>24</v>
      </c>
      <c r="D3" s="4" t="s">
        <v>2</v>
      </c>
      <c r="E3" s="4" t="s">
        <v>3</v>
      </c>
      <c r="I3" s="1" t="s">
        <v>11</v>
      </c>
      <c r="J3" s="1" t="s">
        <v>6</v>
      </c>
      <c r="K3" s="1">
        <v>51.2</v>
      </c>
    </row>
    <row r="4" spans="1:11" x14ac:dyDescent="0.25">
      <c r="A4" s="2" t="s">
        <v>4</v>
      </c>
      <c r="B4" s="8" t="s">
        <v>5</v>
      </c>
      <c r="C4" s="9" t="str">
        <f>IF(TIMEVALUE(B4)&gt;17/24,"вечер","утро")</f>
        <v>утро</v>
      </c>
      <c r="D4" s="2" t="s">
        <v>6</v>
      </c>
      <c r="E4" s="2">
        <v>65.5</v>
      </c>
      <c r="I4" s="1" t="s">
        <v>7</v>
      </c>
      <c r="J4" s="1" t="s">
        <v>6</v>
      </c>
      <c r="K4" s="1">
        <v>40.200000000000003</v>
      </c>
    </row>
    <row r="5" spans="1:11" x14ac:dyDescent="0.25">
      <c r="A5" s="2" t="s">
        <v>7</v>
      </c>
      <c r="B5" s="2" t="s">
        <v>8</v>
      </c>
      <c r="C5" s="9" t="str">
        <f t="shared" ref="C5:C16" si="0">IF(TIMEVALUE(B5)&gt;17/24,"вечер","утро")</f>
        <v>утро</v>
      </c>
      <c r="D5" s="2" t="s">
        <v>6</v>
      </c>
      <c r="E5" s="2">
        <v>45.9</v>
      </c>
      <c r="I5" s="1" t="s">
        <v>9</v>
      </c>
      <c r="J5" s="1" t="s">
        <v>6</v>
      </c>
      <c r="K5" s="1">
        <v>52.3</v>
      </c>
    </row>
    <row r="6" spans="1:11" x14ac:dyDescent="0.25">
      <c r="A6" s="2" t="s">
        <v>9</v>
      </c>
      <c r="B6" s="2" t="s">
        <v>10</v>
      </c>
      <c r="C6" s="9" t="str">
        <f t="shared" si="0"/>
        <v>утро</v>
      </c>
      <c r="D6" s="2" t="s">
        <v>6</v>
      </c>
      <c r="E6" s="2">
        <v>68.7</v>
      </c>
      <c r="I6" s="1" t="s">
        <v>13</v>
      </c>
      <c r="J6" s="1" t="s">
        <v>6</v>
      </c>
      <c r="K6" s="1">
        <v>66.5</v>
      </c>
    </row>
    <row r="7" spans="1:11" x14ac:dyDescent="0.25">
      <c r="A7" s="2" t="s">
        <v>11</v>
      </c>
      <c r="B7" s="2" t="s">
        <v>12</v>
      </c>
      <c r="C7" s="9" t="str">
        <f t="shared" si="0"/>
        <v>утро</v>
      </c>
      <c r="D7" s="2" t="s">
        <v>6</v>
      </c>
      <c r="E7" s="2">
        <v>48.2</v>
      </c>
      <c r="H7" s="1" t="s">
        <v>26</v>
      </c>
      <c r="I7" s="1" t="s">
        <v>4</v>
      </c>
      <c r="J7" s="1" t="s">
        <v>6</v>
      </c>
      <c r="K7" s="1">
        <v>65.5</v>
      </c>
    </row>
    <row r="8" spans="1:11" x14ac:dyDescent="0.25">
      <c r="A8" s="2" t="s">
        <v>13</v>
      </c>
      <c r="B8" s="2" t="s">
        <v>14</v>
      </c>
      <c r="C8" s="9" t="str">
        <f t="shared" si="0"/>
        <v>утро</v>
      </c>
      <c r="D8" s="2" t="s">
        <v>6</v>
      </c>
      <c r="E8" s="2">
        <v>78.5</v>
      </c>
      <c r="I8" s="1" t="s">
        <v>11</v>
      </c>
      <c r="J8" s="1" t="s">
        <v>6</v>
      </c>
      <c r="K8" s="1">
        <v>48.2</v>
      </c>
    </row>
    <row r="9" spans="1:11" x14ac:dyDescent="0.25">
      <c r="A9" s="3" t="s">
        <v>7</v>
      </c>
      <c r="B9" s="3" t="s">
        <v>15</v>
      </c>
      <c r="C9" s="9" t="str">
        <f t="shared" si="0"/>
        <v>утро</v>
      </c>
      <c r="D9" s="3" t="s">
        <v>16</v>
      </c>
      <c r="E9" s="3">
        <v>10.3</v>
      </c>
      <c r="I9" s="1" t="s">
        <v>7</v>
      </c>
      <c r="J9" s="1" t="s">
        <v>6</v>
      </c>
      <c r="K9" s="1">
        <v>45.9</v>
      </c>
    </row>
    <row r="10" spans="1:11" x14ac:dyDescent="0.25">
      <c r="A10" s="2" t="s">
        <v>7</v>
      </c>
      <c r="B10" s="2" t="s">
        <v>17</v>
      </c>
      <c r="C10" s="9" t="str">
        <f t="shared" si="0"/>
        <v>вечер</v>
      </c>
      <c r="D10" s="2" t="s">
        <v>6</v>
      </c>
      <c r="E10" s="2">
        <v>40.200000000000003</v>
      </c>
      <c r="I10" s="1" t="s">
        <v>9</v>
      </c>
      <c r="J10" s="1" t="s">
        <v>6</v>
      </c>
      <c r="K10" s="1">
        <v>68.7</v>
      </c>
    </row>
    <row r="11" spans="1:11" x14ac:dyDescent="0.25">
      <c r="A11" s="2" t="s">
        <v>13</v>
      </c>
      <c r="B11" s="2" t="s">
        <v>18</v>
      </c>
      <c r="C11" s="9" t="str">
        <f t="shared" si="0"/>
        <v>вечер</v>
      </c>
      <c r="D11" s="2" t="s">
        <v>6</v>
      </c>
      <c r="E11" s="2">
        <v>66.5</v>
      </c>
      <c r="I11" s="1" t="s">
        <v>13</v>
      </c>
      <c r="J11" s="1" t="s">
        <v>6</v>
      </c>
      <c r="K11" s="1">
        <v>78.5</v>
      </c>
    </row>
    <row r="12" spans="1:11" x14ac:dyDescent="0.25">
      <c r="A12" s="2" t="s">
        <v>9</v>
      </c>
      <c r="B12" s="2" t="s">
        <v>19</v>
      </c>
      <c r="C12" s="9" t="str">
        <f t="shared" si="0"/>
        <v>вечер</v>
      </c>
      <c r="D12" s="2" t="s">
        <v>6</v>
      </c>
      <c r="E12" s="2">
        <v>52.3</v>
      </c>
      <c r="H12" s="1" t="s">
        <v>27</v>
      </c>
      <c r="K12" s="1">
        <v>556.59999999999991</v>
      </c>
    </row>
    <row r="13" spans="1:11" x14ac:dyDescent="0.25">
      <c r="A13" s="3" t="s">
        <v>13</v>
      </c>
      <c r="B13" s="3" t="s">
        <v>20</v>
      </c>
      <c r="C13" s="9" t="str">
        <f t="shared" si="0"/>
        <v>вечер</v>
      </c>
      <c r="D13" s="3" t="s">
        <v>16</v>
      </c>
      <c r="E13" s="3">
        <v>12.2</v>
      </c>
    </row>
    <row r="14" spans="1:11" x14ac:dyDescent="0.25">
      <c r="A14" s="2" t="s">
        <v>4</v>
      </c>
      <c r="B14" s="2" t="s">
        <v>21</v>
      </c>
      <c r="C14" s="9" t="str">
        <f t="shared" si="0"/>
        <v>вечер</v>
      </c>
      <c r="D14" s="2" t="s">
        <v>6</v>
      </c>
      <c r="E14" s="2">
        <v>39.6</v>
      </c>
    </row>
    <row r="15" spans="1:11" x14ac:dyDescent="0.25">
      <c r="A15" s="2" t="s">
        <v>11</v>
      </c>
      <c r="B15" s="2" t="s">
        <v>22</v>
      </c>
      <c r="C15" s="9" t="str">
        <f t="shared" si="0"/>
        <v>вечер</v>
      </c>
      <c r="D15" s="2" t="s">
        <v>6</v>
      </c>
      <c r="E15" s="2">
        <v>51.2</v>
      </c>
    </row>
    <row r="16" spans="1:11" x14ac:dyDescent="0.25">
      <c r="A16" s="3" t="s">
        <v>4</v>
      </c>
      <c r="B16" s="3" t="s">
        <v>23</v>
      </c>
      <c r="C16" s="9" t="str">
        <f t="shared" si="0"/>
        <v>вечер</v>
      </c>
      <c r="D16" s="3" t="s">
        <v>16</v>
      </c>
      <c r="E16" s="3">
        <v>9.4</v>
      </c>
    </row>
    <row r="17" spans="1:5" x14ac:dyDescent="0.25">
      <c r="B17" s="1"/>
      <c r="C17" s="1"/>
    </row>
    <row r="18" spans="1:5" x14ac:dyDescent="0.25">
      <c r="C18" s="1"/>
    </row>
    <row r="19" spans="1:5" x14ac:dyDescent="0.25">
      <c r="B19" s="1"/>
      <c r="C19" s="1"/>
    </row>
    <row r="20" spans="1:5" x14ac:dyDescent="0.25">
      <c r="A20" s="11" t="s">
        <v>0</v>
      </c>
      <c r="B20" s="12" t="s">
        <v>29</v>
      </c>
      <c r="C20" s="13" t="s">
        <v>30</v>
      </c>
      <c r="D20" s="13"/>
      <c r="E20" s="14"/>
    </row>
    <row r="21" spans="1:5" x14ac:dyDescent="0.25">
      <c r="A21" s="15"/>
      <c r="B21" s="12"/>
      <c r="C21" s="16" t="s">
        <v>31</v>
      </c>
      <c r="D21" s="16" t="s">
        <v>32</v>
      </c>
      <c r="E21" s="14"/>
    </row>
    <row r="22" spans="1:5" x14ac:dyDescent="0.25">
      <c r="A22" s="17" t="s">
        <v>33</v>
      </c>
      <c r="B22" s="18"/>
      <c r="C22" s="18"/>
      <c r="D22" s="18"/>
      <c r="E22" s="18"/>
    </row>
    <row r="23" spans="1:5" x14ac:dyDescent="0.25">
      <c r="A23" s="19" t="s">
        <v>9</v>
      </c>
      <c r="B23" s="20">
        <v>0.31782407407407409</v>
      </c>
      <c r="C23" s="21">
        <v>68.7</v>
      </c>
      <c r="D23" s="22"/>
      <c r="E23" s="21"/>
    </row>
    <row r="24" spans="1:5" x14ac:dyDescent="0.25">
      <c r="A24" s="23" t="s">
        <v>13</v>
      </c>
      <c r="B24" s="24">
        <v>0.32493055555555556</v>
      </c>
      <c r="C24" s="25">
        <v>78.5</v>
      </c>
      <c r="D24" s="26"/>
      <c r="E24" s="25"/>
    </row>
    <row r="25" spans="1:5" x14ac:dyDescent="0.25">
      <c r="A25" s="27" t="s">
        <v>4</v>
      </c>
      <c r="B25" s="28">
        <v>0.30249999999999999</v>
      </c>
      <c r="C25" s="29">
        <v>65.5</v>
      </c>
      <c r="D25" s="30"/>
      <c r="E25" s="29"/>
    </row>
    <row r="26" spans="1:5" x14ac:dyDescent="0.25">
      <c r="A26" s="23" t="s">
        <v>11</v>
      </c>
      <c r="B26" s="31">
        <v>0.31895833333333334</v>
      </c>
      <c r="C26" s="25">
        <v>48.2</v>
      </c>
      <c r="D26" s="32"/>
      <c r="E26" s="25"/>
    </row>
    <row r="27" spans="1:5" x14ac:dyDescent="0.25">
      <c r="A27" s="23" t="s">
        <v>7</v>
      </c>
      <c r="B27" s="31">
        <v>0.31017361111111114</v>
      </c>
      <c r="C27" s="25">
        <v>45.9</v>
      </c>
      <c r="D27" s="32"/>
      <c r="E27" s="25"/>
    </row>
    <row r="28" spans="1:5" x14ac:dyDescent="0.25">
      <c r="A28" s="33"/>
      <c r="B28" s="34"/>
      <c r="C28" s="35"/>
      <c r="D28" s="33"/>
      <c r="E28" s="35"/>
    </row>
    <row r="29" spans="1:5" x14ac:dyDescent="0.25">
      <c r="A29" s="36" t="s">
        <v>34</v>
      </c>
      <c r="B29" s="37"/>
      <c r="C29" s="37"/>
      <c r="D29" s="37"/>
      <c r="E29" s="37"/>
    </row>
    <row r="30" spans="1:5" x14ac:dyDescent="0.25">
      <c r="A30" s="23" t="s">
        <v>9</v>
      </c>
      <c r="B30" s="31">
        <v>0.75548611111111119</v>
      </c>
      <c r="C30" s="25">
        <v>52.3</v>
      </c>
      <c r="D30" s="32"/>
      <c r="E30" s="25"/>
    </row>
    <row r="31" spans="1:5" x14ac:dyDescent="0.25">
      <c r="A31" s="23" t="s">
        <v>13</v>
      </c>
      <c r="B31" s="24">
        <v>0.74202546296296301</v>
      </c>
      <c r="C31" s="25">
        <v>66.5</v>
      </c>
      <c r="D31" s="26"/>
      <c r="E31" s="25"/>
    </row>
    <row r="32" spans="1:5" x14ac:dyDescent="0.25">
      <c r="A32" s="23" t="s">
        <v>4</v>
      </c>
      <c r="B32" s="31">
        <v>0.79292824074074064</v>
      </c>
      <c r="C32" s="25">
        <v>39.6</v>
      </c>
      <c r="D32" s="32"/>
      <c r="E32" s="25"/>
    </row>
    <row r="33" spans="1:5" x14ac:dyDescent="0.25">
      <c r="A33" s="23" t="s">
        <v>11</v>
      </c>
      <c r="B33" s="31">
        <v>0.79880787037037038</v>
      </c>
      <c r="C33" s="25">
        <v>51.2</v>
      </c>
      <c r="D33" s="32"/>
      <c r="E33" s="25"/>
    </row>
    <row r="34" spans="1:5" x14ac:dyDescent="0.25">
      <c r="A34" s="23" t="s">
        <v>7</v>
      </c>
      <c r="B34" s="31">
        <v>0.73390046296296296</v>
      </c>
      <c r="C34" s="25">
        <v>40.200000000000003</v>
      </c>
      <c r="D34" s="26"/>
      <c r="E34" s="25"/>
    </row>
  </sheetData>
  <mergeCells count="6">
    <mergeCell ref="A29:E29"/>
    <mergeCell ref="B1:G1"/>
    <mergeCell ref="A20:A21"/>
    <mergeCell ref="B20:B21"/>
    <mergeCell ref="C20:D20"/>
    <mergeCell ref="A22:E22"/>
  </mergeCells>
  <pageMargins left="0.7" right="0.7" top="0.75" bottom="0.75" header="0.3" footer="0.3"/>
  <pageSetup paperSize="9"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Заправки и сливы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Марина Морозова</cp:lastModifiedBy>
  <cp:revision>0</cp:revision>
  <dcterms:created xsi:type="dcterms:W3CDTF">2017-07-13T00:36:50Z</dcterms:created>
  <dcterms:modified xsi:type="dcterms:W3CDTF">2017-07-17T11:34:10Z</dcterms:modified>
</cp:coreProperties>
</file>