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showInkAnnotation="0" codeName="ЭтаКнига"/>
  <bookViews>
    <workbookView xWindow="0" yWindow="0" windowWidth="15360" windowHeight="7905"/>
  </bookViews>
  <sheets>
    <sheet name="Лист1" sheetId="5" r:id="rId1"/>
  </sheet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T17" i="5" l="1"/>
  <c r="T18" i="5" s="1"/>
  <c r="T9" i="5"/>
  <c r="T10" i="5" s="1"/>
  <c r="T19" i="5" l="1"/>
  <c r="T16" i="5"/>
  <c r="T11" i="5"/>
  <c r="T12" i="5" l="1"/>
  <c r="T13" i="5" s="1"/>
  <c r="T14" i="5" s="1"/>
  <c r="T15" i="5" s="1"/>
</calcChain>
</file>

<file path=xl/sharedStrings.xml><?xml version="1.0" encoding="utf-8"?>
<sst xmlns="http://schemas.openxmlformats.org/spreadsheetml/2006/main" count="4" uniqueCount="4">
  <si>
    <t>СУММ(T$8:T8)</t>
  </si>
  <si>
    <t xml:space="preserve">места сумм Т8:т8)поставте формулу </t>
  </si>
  <si>
    <t xml:space="preserve">оно работает хорошо просто считает все </t>
  </si>
  <si>
    <t xml:space="preserve">а надо считать до первого  истина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</si>
</sst>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8"/>
      <color rgb="FF000000"/>
      <name val="Segoe UI"/>
      <family val="2"/>
      <charset val="204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3" fillId="2" borderId="1" xfId="0" applyFont="1" applyFill="1" applyBorder="1"/>
    <xf numFmtId="3" fontId="0" fillId="3" borderId="1" xfId="0" applyNumberFormat="1" applyFill="1" applyBorder="1" applyAlignment="1">
      <alignment horizontal="center" vertical="center"/>
    </xf>
    <xf numFmtId="3" fontId="3" fillId="2" borderId="1" xfId="0" applyNumberFormat="1" applyFont="1" applyFill="1" applyBorder="1" applyAlignment="1">
      <alignment horizontal="center" vertical="center"/>
    </xf>
    <xf numFmtId="9" fontId="0" fillId="0" borderId="0" xfId="0" applyNumberFormat="1"/>
    <xf numFmtId="0" fontId="0" fillId="4" borderId="1" xfId="0" applyFill="1" applyBorder="1" applyAlignment="1">
      <alignment horizontal="center"/>
    </xf>
    <xf numFmtId="3" fontId="0" fillId="0" borderId="0" xfId="0" applyNumberFormat="1"/>
  </cellXfs>
  <cellStyles count="2">
    <cellStyle name="Обычный" xfId="0" builtinId="0"/>
    <cellStyle name="Обычный 2" xfId="1"/>
  </cellStyles>
  <dxfs count="4">
    <dxf>
      <fill>
        <gradientFill degree="90">
          <stop position="0">
            <color theme="0"/>
          </stop>
          <stop position="1">
            <color rgb="FF92D050"/>
          </stop>
        </gradientFill>
      </fill>
    </dxf>
    <dxf>
      <fill>
        <gradientFill degree="90">
          <stop position="0">
            <color theme="0"/>
          </stop>
          <stop position="1">
            <color rgb="FFFF3737"/>
          </stop>
        </gradientFill>
      </fill>
    </dxf>
    <dxf>
      <font>
        <color rgb="FFF5826F"/>
      </font>
    </dxf>
    <dxf>
      <font>
        <color theme="9" tint="0.59996337778862885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fmlaLink="$S$8" lockText="1" noThreeD="1"/>
</file>

<file path=xl/ctrlProps/ctrlProp2.xml><?xml version="1.0" encoding="utf-8"?>
<formControlPr xmlns="http://schemas.microsoft.com/office/spreadsheetml/2009/9/main" objectType="CheckBox" fmlaLink="$S$10" lockText="1" noThreeD="1"/>
</file>

<file path=xl/ctrlProps/ctrlProp3.xml><?xml version="1.0" encoding="utf-8"?>
<formControlPr xmlns="http://schemas.microsoft.com/office/spreadsheetml/2009/9/main" objectType="CheckBox" fmlaLink="$S$11" lockText="1" noThreeD="1"/>
</file>

<file path=xl/ctrlProps/ctrlProp4.xml><?xml version="1.0" encoding="utf-8"?>
<formControlPr xmlns="http://schemas.microsoft.com/office/spreadsheetml/2009/9/main" objectType="CheckBox" fmlaLink="$S$12" lockText="1" noThreeD="1"/>
</file>

<file path=xl/ctrlProps/ctrlProp5.xml><?xml version="1.0" encoding="utf-8"?>
<formControlPr xmlns="http://schemas.microsoft.com/office/spreadsheetml/2009/9/main" objectType="CheckBox" fmlaLink="$S$13" lockText="1" noThreeD="1"/>
</file>

<file path=xl/ctrlProps/ctrlProp6.xml><?xml version="1.0" encoding="utf-8"?>
<formControlPr xmlns="http://schemas.microsoft.com/office/spreadsheetml/2009/9/main" objectType="CheckBox" checked="Checked" fmlaLink="$S$9" lockText="1" noThreeD="1"/>
</file>

<file path=xl/ctrlProps/ctrlProp7.xml><?xml version="1.0" encoding="utf-8"?>
<formControlPr xmlns="http://schemas.microsoft.com/office/spreadsheetml/2009/9/main" objectType="CheckBox" checked="Checked" fmlaLink="$S$14" lockText="1" noThreeD="1"/>
</file>

<file path=xl/ctrlProps/ctrlProp8.xml><?xml version="1.0" encoding="utf-8"?>
<formControlPr xmlns="http://schemas.microsoft.com/office/spreadsheetml/2009/9/main" objectType="CheckBox" checked="Checked" fmlaLink="$S$15" lockText="1" noThreeD="1"/>
</file>

<file path=xl/ctrlProps/ctrlProp9.xml><?xml version="1.0" encoding="utf-8"?>
<formControlPr xmlns="http://schemas.microsoft.com/office/spreadsheetml/2009/9/main" objectType="CheckBox" checked="Checked" fmlaLink="$S$16" lockText="1" noThreeD="1"/>
</file>

<file path=xl/ctrlProps/ctrlProp10.xml><?xml version="1.0" encoding="utf-8"?>
<formControlPr xmlns="http://schemas.microsoft.com/office/spreadsheetml/2009/9/main" objectType="CheckBox" fmlaLink="$S$17" lockText="1" noThreeD="1"/>
</file>

<file path=xl/ctrlProps/ctrlProp11.xml><?xml version="1.0" encoding="utf-8"?>
<formControlPr xmlns="http://schemas.microsoft.com/office/spreadsheetml/2009/9/main" objectType="CheckBox" fmlaLink="$S$18" lockText="1" noThreeD="1"/>
</file>

<file path=xl/ctrlProps/ctrlProp12.xml><?xml version="1.0" encoding="utf-8"?>
<formControlPr xmlns="http://schemas.microsoft.com/office/spreadsheetml/2009/9/main" objectType="CheckBox" checked="Checked" fmlaLink="$S$19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85725</xdr:colOff>
          <xdr:row>7</xdr:row>
          <xdr:rowOff>0</xdr:rowOff>
        </xdr:from>
        <xdr:to>
          <xdr:col>18</xdr:col>
          <xdr:colOff>361950</xdr:colOff>
          <xdr:row>8</xdr:row>
          <xdr:rowOff>38100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85725</xdr:colOff>
          <xdr:row>9</xdr:row>
          <xdr:rowOff>0</xdr:rowOff>
        </xdr:from>
        <xdr:to>
          <xdr:col>18</xdr:col>
          <xdr:colOff>409575</xdr:colOff>
          <xdr:row>10</xdr:row>
          <xdr:rowOff>28575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85725</xdr:colOff>
          <xdr:row>10</xdr:row>
          <xdr:rowOff>0</xdr:rowOff>
        </xdr:from>
        <xdr:to>
          <xdr:col>18</xdr:col>
          <xdr:colOff>409575</xdr:colOff>
          <xdr:row>11</xdr:row>
          <xdr:rowOff>38100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85725</xdr:colOff>
          <xdr:row>11</xdr:row>
          <xdr:rowOff>0</xdr:rowOff>
        </xdr:from>
        <xdr:to>
          <xdr:col>18</xdr:col>
          <xdr:colOff>409575</xdr:colOff>
          <xdr:row>12</xdr:row>
          <xdr:rowOff>28575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85725</xdr:colOff>
          <xdr:row>12</xdr:row>
          <xdr:rowOff>0</xdr:rowOff>
        </xdr:from>
        <xdr:to>
          <xdr:col>18</xdr:col>
          <xdr:colOff>409575</xdr:colOff>
          <xdr:row>13</xdr:row>
          <xdr:rowOff>28575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85725</xdr:colOff>
          <xdr:row>7</xdr:row>
          <xdr:rowOff>180975</xdr:rowOff>
        </xdr:from>
        <xdr:to>
          <xdr:col>18</xdr:col>
          <xdr:colOff>409575</xdr:colOff>
          <xdr:row>9</xdr:row>
          <xdr:rowOff>28575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ru-RU" sz="1100" b="0" i="0" u="none" strike="noStrike" baseline="0">
                  <a:solidFill>
                    <a:srgbClr val="000000"/>
                  </a:solidFill>
                  <a:latin typeface="Calibri"/>
                </a:rPr>
                <a:t>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95250</xdr:colOff>
          <xdr:row>12</xdr:row>
          <xdr:rowOff>200025</xdr:rowOff>
        </xdr:from>
        <xdr:to>
          <xdr:col>18</xdr:col>
          <xdr:colOff>419100</xdr:colOff>
          <xdr:row>14</xdr:row>
          <xdr:rowOff>19050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95250</xdr:colOff>
          <xdr:row>14</xdr:row>
          <xdr:rowOff>38100</xdr:rowOff>
        </xdr:from>
        <xdr:to>
          <xdr:col>18</xdr:col>
          <xdr:colOff>428625</xdr:colOff>
          <xdr:row>14</xdr:row>
          <xdr:rowOff>171450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95250</xdr:colOff>
          <xdr:row>14</xdr:row>
          <xdr:rowOff>180975</xdr:rowOff>
        </xdr:from>
        <xdr:to>
          <xdr:col>18</xdr:col>
          <xdr:colOff>466725</xdr:colOff>
          <xdr:row>16</xdr:row>
          <xdr:rowOff>19050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85725</xdr:colOff>
          <xdr:row>16</xdr:row>
          <xdr:rowOff>0</xdr:rowOff>
        </xdr:from>
        <xdr:to>
          <xdr:col>18</xdr:col>
          <xdr:colOff>495300</xdr:colOff>
          <xdr:row>17</xdr:row>
          <xdr:rowOff>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10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95250</xdr:colOff>
          <xdr:row>17</xdr:row>
          <xdr:rowOff>9525</xdr:rowOff>
        </xdr:from>
        <xdr:to>
          <xdr:col>18</xdr:col>
          <xdr:colOff>428625</xdr:colOff>
          <xdr:row>18</xdr:row>
          <xdr:rowOff>0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11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95250</xdr:colOff>
          <xdr:row>17</xdr:row>
          <xdr:rowOff>190500</xdr:rowOff>
        </xdr:from>
        <xdr:to>
          <xdr:col>18</xdr:col>
          <xdr:colOff>419100</xdr:colOff>
          <xdr:row>19</xdr:row>
          <xdr:rowOff>0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12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2"/>
  <dimension ref="S2:Z19"/>
  <sheetViews>
    <sheetView tabSelected="1" topLeftCell="S1" workbookViewId="0">
      <selection activeCell="T9" sqref="T9"/>
    </sheetView>
  </sheetViews>
  <sheetFormatPr defaultRowHeight="15" x14ac:dyDescent="0.25"/>
  <sheetData>
    <row r="2" spans="19:26" x14ac:dyDescent="0.25">
      <c r="W2" s="4">
        <v>1</v>
      </c>
    </row>
    <row r="3" spans="19:26" x14ac:dyDescent="0.25">
      <c r="W3" s="4">
        <v>0.1</v>
      </c>
      <c r="X3" s="4"/>
    </row>
    <row r="4" spans="19:26" x14ac:dyDescent="0.25">
      <c r="X4" s="4"/>
    </row>
    <row r="5" spans="19:26" x14ac:dyDescent="0.25">
      <c r="W5" s="4">
        <v>1.85</v>
      </c>
    </row>
    <row r="8" spans="19:26" x14ac:dyDescent="0.25">
      <c r="S8" s="1" t="b">
        <v>0</v>
      </c>
      <c r="T8" s="2">
        <v>100</v>
      </c>
      <c r="U8" s="5">
        <v>100</v>
      </c>
      <c r="V8" t="s">
        <v>0</v>
      </c>
    </row>
    <row r="9" spans="19:26" x14ac:dyDescent="0.25">
      <c r="S9" s="1" t="b">
        <v>1</v>
      </c>
      <c r="T9" s="2">
        <f>MROUND(IF(S8,$T$8,SUM(T8:INDEX(T:T,LOOKUP(,-1/(LEFTB(S$7:S8)&lt;&gt;"Л"),ROW(S$8:S9))))*($W$3+$W$2)/($W$5-($W$3+$W$2))),10)</f>
        <v>150</v>
      </c>
      <c r="U9" s="5">
        <v>150</v>
      </c>
      <c r="V9" t="s">
        <v>1</v>
      </c>
    </row>
    <row r="10" spans="19:26" x14ac:dyDescent="0.25">
      <c r="S10" s="1" t="b">
        <v>0</v>
      </c>
      <c r="T10" s="2">
        <f>MROUND(IF(S9,$T$8,SUM(T9:INDEX(T:T,LOOKUP(,-1/(LEFTB(S$7:S9)&lt;&gt;"Л"),ROW(S$8:S10))))*($W$3+$W$2)/($W$5-($W$3+$W$2))),10)</f>
        <v>100</v>
      </c>
      <c r="U10" s="5">
        <v>370</v>
      </c>
      <c r="V10" t="s">
        <v>2</v>
      </c>
    </row>
    <row r="11" spans="19:26" x14ac:dyDescent="0.25">
      <c r="S11" s="1" t="b">
        <v>0</v>
      </c>
      <c r="T11" s="2">
        <f>MROUND(IF(S10,$T$8,SUM(T10:INDEX(T:T,LOOKUP(,-1/(LEFTB(S$7:S10)&lt;&gt;"Л"),ROW(S$8:S11))))*($W$3+$W$2)/($W$5-($W$3+$W$2))),10)</f>
        <v>150</v>
      </c>
      <c r="U11" s="5">
        <v>910</v>
      </c>
      <c r="V11" t="s">
        <v>3</v>
      </c>
    </row>
    <row r="12" spans="19:26" x14ac:dyDescent="0.25">
      <c r="S12" s="1" t="b">
        <v>0</v>
      </c>
      <c r="T12" s="2">
        <f>MROUND(IF(S11,$T$8,SUM(T11:INDEX(T:T,LOOKUP(,-1/(LEFTB(S$7:S11)&lt;&gt;"Л"),ROW(S$8:S12))))*($W$3+$W$2)/($W$5-($W$3+$W$2))),10)</f>
        <v>370</v>
      </c>
      <c r="U12" s="5">
        <v>2240</v>
      </c>
      <c r="Z12" s="6"/>
    </row>
    <row r="13" spans="19:26" x14ac:dyDescent="0.25">
      <c r="S13" s="3" t="b">
        <v>0</v>
      </c>
      <c r="T13" s="2">
        <f>MROUND(IF(S12,$T$8,SUM(T12:INDEX(T:T,LOOKUP(,-1/(LEFTB(S$7:S12)&lt;&gt;"Л"),ROW(S$8:S13))))*($W$3+$W$2)/($W$5-($W$3+$W$2))),10)</f>
        <v>910</v>
      </c>
      <c r="U13" s="5">
        <v>100</v>
      </c>
    </row>
    <row r="14" spans="19:26" x14ac:dyDescent="0.25">
      <c r="S14" s="1" t="b">
        <v>1</v>
      </c>
      <c r="T14" s="2">
        <f>MROUND(IF(S13,$T$8,SUM(T13:INDEX(T:T,LOOKUP(,-1/(LEFTB(S$7:S13)&lt;&gt;"Л"),ROW(S$8:S14))))*($W$3+$W$2)/($W$5-($W$3+$W$2))),10)</f>
        <v>2240</v>
      </c>
      <c r="U14" s="5">
        <v>150</v>
      </c>
    </row>
    <row r="15" spans="19:26" x14ac:dyDescent="0.25">
      <c r="S15" s="1" t="b">
        <v>1</v>
      </c>
      <c r="T15" s="2">
        <f>MROUND(IF(S14,$T$8,SUM(T14:INDEX(T:T,LOOKUP(,-1/(LEFTB(S$7:S14)&lt;&gt;"Л"),ROW(S$8:S15))))*($W$3+$W$2)/($W$5-($W$3+$W$2))),10)</f>
        <v>100</v>
      </c>
      <c r="U15" s="5">
        <v>370</v>
      </c>
    </row>
    <row r="16" spans="19:26" x14ac:dyDescent="0.25">
      <c r="S16" s="1" t="b">
        <v>1</v>
      </c>
      <c r="T16" s="2">
        <f>MROUND(IF(S15,$T$8,SUM(T15:INDEX(T:T,LOOKUP(,-1/(LEFTB(S$7:S15)&lt;&gt;"Л"),ROW(S$8:S16))))*($W$3+$W$2)/($W$5-($W$3+$W$2))),10)</f>
        <v>100</v>
      </c>
      <c r="U16" s="5">
        <v>910</v>
      </c>
    </row>
    <row r="17" spans="19:21" x14ac:dyDescent="0.25">
      <c r="S17" s="1" t="b">
        <v>0</v>
      </c>
      <c r="T17" s="2">
        <f>MROUND(IF(S16,$T$8,SUM(T16:INDEX(T:T,LOOKUP(,-1/(LEFTB(S$7:S16)&lt;&gt;"Л"),ROW(S$8:S17))))*($W$3+$W$2)/($W$5-($W$3+$W$2))),10)</f>
        <v>100</v>
      </c>
      <c r="U17" s="5">
        <v>100</v>
      </c>
    </row>
    <row r="18" spans="19:21" x14ac:dyDescent="0.25">
      <c r="S18" s="1" t="b">
        <v>0</v>
      </c>
      <c r="T18" s="2">
        <f>MROUND(IF(S17,$T$8,SUM(T17:INDEX(T:T,LOOKUP(,-1/(LEFTB(S$7:S17)&lt;&gt;"Л"),ROW(S$8:S18))))*($W$3+$W$2)/($W$5-($W$3+$W$2))),10)</f>
        <v>150</v>
      </c>
      <c r="U18" s="5">
        <v>150</v>
      </c>
    </row>
    <row r="19" spans="19:21" x14ac:dyDescent="0.25">
      <c r="S19" s="3" t="b">
        <v>1</v>
      </c>
      <c r="T19" s="2">
        <f>MROUND(IF(S18,$T$8,SUM(T18:INDEX(T:T,LOOKUP(,-1/(LEFTB(S$7:S18)&lt;&gt;"Л"),ROW(S$8:S19))))*($W$3+$W$2)/($W$5-($W$3+$W$2))),10)</f>
        <v>370</v>
      </c>
      <c r="U19" s="5">
        <v>370</v>
      </c>
    </row>
  </sheetData>
  <conditionalFormatting sqref="S8:T19">
    <cfRule type="expression" dxfId="1" priority="1">
      <formula>$S8=FALSE</formula>
    </cfRule>
    <cfRule type="expression" dxfId="0" priority="2">
      <formula>$S8=TRUE</formula>
    </cfRule>
  </conditionalFormatting>
  <conditionalFormatting sqref="S8:S19">
    <cfRule type="expression" dxfId="3" priority="3">
      <formula>$S8=TRUE</formula>
    </cfRule>
    <cfRule type="expression" dxfId="2" priority="4">
      <formula>$S8=FALSE</formula>
    </cfRule>
  </conditionalFormatting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 altText="1">
                <anchor moveWithCells="1">
                  <from>
                    <xdr:col>18</xdr:col>
                    <xdr:colOff>85725</xdr:colOff>
                    <xdr:row>7</xdr:row>
                    <xdr:rowOff>0</xdr:rowOff>
                  </from>
                  <to>
                    <xdr:col>18</xdr:col>
                    <xdr:colOff>361950</xdr:colOff>
                    <xdr:row>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18</xdr:col>
                    <xdr:colOff>85725</xdr:colOff>
                    <xdr:row>9</xdr:row>
                    <xdr:rowOff>0</xdr:rowOff>
                  </from>
                  <to>
                    <xdr:col>18</xdr:col>
                    <xdr:colOff>409575</xdr:colOff>
                    <xdr:row>10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18</xdr:col>
                    <xdr:colOff>85725</xdr:colOff>
                    <xdr:row>10</xdr:row>
                    <xdr:rowOff>0</xdr:rowOff>
                  </from>
                  <to>
                    <xdr:col>18</xdr:col>
                    <xdr:colOff>409575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>
                  <from>
                    <xdr:col>18</xdr:col>
                    <xdr:colOff>85725</xdr:colOff>
                    <xdr:row>11</xdr:row>
                    <xdr:rowOff>0</xdr:rowOff>
                  </from>
                  <to>
                    <xdr:col>18</xdr:col>
                    <xdr:colOff>409575</xdr:colOff>
                    <xdr:row>12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>
                  <from>
                    <xdr:col>18</xdr:col>
                    <xdr:colOff>85725</xdr:colOff>
                    <xdr:row>12</xdr:row>
                    <xdr:rowOff>0</xdr:rowOff>
                  </from>
                  <to>
                    <xdr:col>18</xdr:col>
                    <xdr:colOff>409575</xdr:colOff>
                    <xdr:row>13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 altText="2">
                <anchor moveWithCells="1">
                  <from>
                    <xdr:col>18</xdr:col>
                    <xdr:colOff>85725</xdr:colOff>
                    <xdr:row>7</xdr:row>
                    <xdr:rowOff>180975</xdr:rowOff>
                  </from>
                  <to>
                    <xdr:col>18</xdr:col>
                    <xdr:colOff>409575</xdr:colOff>
                    <xdr:row>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>
                  <from>
                    <xdr:col>18</xdr:col>
                    <xdr:colOff>95250</xdr:colOff>
                    <xdr:row>13</xdr:row>
                    <xdr:rowOff>0</xdr:rowOff>
                  </from>
                  <to>
                    <xdr:col>18</xdr:col>
                    <xdr:colOff>419100</xdr:colOff>
                    <xdr:row>14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defaultSize="0" autoFill="0" autoLine="0" autoPict="0">
                <anchor moveWithCells="1">
                  <from>
                    <xdr:col>18</xdr:col>
                    <xdr:colOff>95250</xdr:colOff>
                    <xdr:row>14</xdr:row>
                    <xdr:rowOff>38100</xdr:rowOff>
                  </from>
                  <to>
                    <xdr:col>18</xdr:col>
                    <xdr:colOff>428625</xdr:colOff>
                    <xdr:row>14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defaultSize="0" autoFill="0" autoLine="0" autoPict="0">
                <anchor moveWithCells="1">
                  <from>
                    <xdr:col>18</xdr:col>
                    <xdr:colOff>95250</xdr:colOff>
                    <xdr:row>14</xdr:row>
                    <xdr:rowOff>180975</xdr:rowOff>
                  </from>
                  <to>
                    <xdr:col>18</xdr:col>
                    <xdr:colOff>466725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defaultSize="0" autoFill="0" autoLine="0" autoPict="0">
                <anchor moveWithCells="1">
                  <from>
                    <xdr:col>18</xdr:col>
                    <xdr:colOff>85725</xdr:colOff>
                    <xdr:row>16</xdr:row>
                    <xdr:rowOff>0</xdr:rowOff>
                  </from>
                  <to>
                    <xdr:col>18</xdr:col>
                    <xdr:colOff>495300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defaultSize="0" autoFill="0" autoLine="0" autoPict="0">
                <anchor moveWithCells="1">
                  <from>
                    <xdr:col>18</xdr:col>
                    <xdr:colOff>95250</xdr:colOff>
                    <xdr:row>17</xdr:row>
                    <xdr:rowOff>9525</xdr:rowOff>
                  </from>
                  <to>
                    <xdr:col>18</xdr:col>
                    <xdr:colOff>428625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defaultSize="0" autoFill="0" autoLine="0" autoPict="0">
                <anchor moveWithCells="1">
                  <from>
                    <xdr:col>18</xdr:col>
                    <xdr:colOff>95250</xdr:colOff>
                    <xdr:row>18</xdr:row>
                    <xdr:rowOff>0</xdr:rowOff>
                  </from>
                  <to>
                    <xdr:col>18</xdr:col>
                    <xdr:colOff>419100</xdr:colOff>
                    <xdr:row>19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hovikghambaryan@outlook.com;Hovo</dc:creator>
  <cp:lastModifiedBy>Boroda</cp:lastModifiedBy>
  <dcterms:created xsi:type="dcterms:W3CDTF">2016-06-09T01:45:40Z</dcterms:created>
  <dcterms:modified xsi:type="dcterms:W3CDTF">2017-07-19T16:48:06Z</dcterms:modified>
</cp:coreProperties>
</file>