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AGusev\Моя\Стереть\"/>
    </mc:Choice>
  </mc:AlternateContent>
  <bookViews>
    <workbookView xWindow="0" yWindow="120" windowWidth="28800" windowHeight="12705"/>
  </bookViews>
  <sheets>
    <sheet name="Daily work" sheetId="4" r:id="rId1"/>
  </sheets>
  <definedNames>
    <definedName name="BigNum">9.99E+307</definedName>
    <definedName name="BigStr">REPT("z",255)</definedName>
    <definedName name="ClientName">INDEX(#REF!,2):INDEX(#REF!,COUNTA(#REF!))</definedName>
    <definedName name="Company">INDEX(#REF!,2):INDEX(#REF!,COUNTA(#REF!))</definedName>
    <definedName name="Manager">'Daily work'!#REF!</definedName>
    <definedName name="ReportDay">IF(ЗначДня="",DAY(TODAY()),'Daily work'!$B$16)</definedName>
    <definedName name="ReportMonth">IF(ИмяМесяца="",TEXT(MONTH(TODAY()),"МММ"),ИмяМесяца)</definedName>
    <definedName name="ReportYear">IF(Год="",YEAR(TODAY()),Год)</definedName>
    <definedName name="Время_начала">#REF!</definedName>
    <definedName name="ВремяОконч">#REF!</definedName>
    <definedName name="ВыделениеРасписания">'Daily work'!#REF!</definedName>
    <definedName name="Год">'Daily work'!$B$12</definedName>
    <definedName name="Дата_встречи_Date_of_meeting">#REF!</definedName>
    <definedName name="Доля_InterRail_в_бизнесе_InterRail_share">#REF!</definedName>
    <definedName name="Заголовок1">'Daily work'!#REF!</definedName>
    <definedName name="ЗаголовокСтолбца2">#REF!</definedName>
    <definedName name="ЗаголовокСтолбца3">#REF!</definedName>
    <definedName name="ЗначДаты">IFERROR('Daily work'!#REF!,"")</definedName>
    <definedName name="ЗначДня">'Daily work'!$B$16</definedName>
    <definedName name="ИмяМесяца">'Daily work'!$B$14</definedName>
    <definedName name="К_л_Contact_person">#REF!</definedName>
    <definedName name="Конкуренты_Сompetitors">#REF!</definedName>
    <definedName name="Кто_принимает_решение?_Decision_maker">#REF!</definedName>
    <definedName name="Менеджер">#REF!</definedName>
    <definedName name="Менеджер_Manager">#REF!</definedName>
    <definedName name="МинутныйИнтервал">--LEFT(ТекстПротокола,2)</definedName>
    <definedName name="Наименование_клиента_Client_name">#REF!</definedName>
    <definedName name="Направление_бизнеса_Trade_lane">#REF!</definedName>
    <definedName name="НомерМесяца">IF(ИмяМесяца="",MONTH(TODAY()),MONTH(1&amp;LEFT(ИмяМесяца,3)))</definedName>
    <definedName name="Офис_Office">#REF!</definedName>
    <definedName name="ПоискДатыИВремени">#REF!&amp;#REF!</definedName>
    <definedName name="Потенциал_клиента__TEU_в_год__Сlient_s_potential__TEU_per_year">#REF!</definedName>
    <definedName name="Приращение">TIME(0,МинутныйИнтервал,0)</definedName>
    <definedName name="СписокВремени">#REF!</definedName>
    <definedName name="ТекстПротокола">#REF!</definedName>
    <definedName name="Тип_клиента_Client_type">#REF!</definedName>
    <definedName name="ТипКлиента">#REF!</definedName>
    <definedName name="Цель_Target">#REF!</definedName>
    <definedName name="Что_возят_Business_nature">#REF!</definedName>
  </definedNames>
  <calcPr calcId="152511"/>
</workbook>
</file>

<file path=xl/calcChain.xml><?xml version="1.0" encoding="utf-8"?>
<calcChain xmlns="http://schemas.openxmlformats.org/spreadsheetml/2006/main">
  <c r="B15" i="4" l="1"/>
  <c r="A9" i="4"/>
  <c r="A2" i="4"/>
  <c r="E3" i="4" s="1"/>
  <c r="E9" i="4" l="1"/>
  <c r="E4" i="4"/>
  <c r="E8" i="4"/>
</calcChain>
</file>

<file path=xl/sharedStrings.xml><?xml version="1.0" encoding="utf-8"?>
<sst xmlns="http://schemas.openxmlformats.org/spreadsheetml/2006/main" count="5" uniqueCount="5">
  <si>
    <t>Year</t>
  </si>
  <si>
    <t>Month</t>
  </si>
  <si>
    <t>Day</t>
  </si>
  <si>
    <t>WEEK</t>
  </si>
  <si>
    <t>July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</si>
</sst>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&quot;$&quot;* #,##0_);_(&quot;$&quot;* \(#,##0\);_(&quot;$&quot;* &quot;-&quot;_);_(@_)"/>
    <numFmt numFmtId="165" formatCode="_(* #,##0_);_(* \(#,##0\);_(* &quot;-&quot;_);_(@_)"/>
    <numFmt numFmtId="166" formatCode="_(&quot;$&quot;* #,##0.00_);_(&quot;$&quot;* \(#,##0.00\);_(&quot;$&quot;* &quot;-&quot;??_);_(@_)"/>
    <numFmt numFmtId="167" formatCode="_(* #,##0.00_);_(* \(#,##0.00\);_(* &quot;-&quot;??_);_(@_)"/>
    <numFmt numFmtId="168" formatCode="h:mm;@"/>
    <numFmt numFmtId="169" formatCode="d/m;@"/>
    <numFmt numFmtId="170" formatCode="dd/mm/yyyy"/>
    <numFmt numFmtId="171" formatCode=";;;"/>
  </numFmts>
  <fonts count="23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4"/>
      <name val="Segoe Print"/>
      <charset val="204"/>
    </font>
    <font>
      <sz val="11"/>
      <color theme="2" tint="0.59996337778862885"/>
      <name val="Calibri"/>
      <family val="2"/>
      <scheme val="minor"/>
    </font>
    <font>
      <b/>
      <sz val="18"/>
      <color theme="3"/>
      <name val="Arial"/>
      <family val="2"/>
      <scheme val="major"/>
    </font>
    <font>
      <b/>
      <sz val="90"/>
      <color theme="4"/>
      <name val="Arial"/>
      <family val="2"/>
      <scheme val="major"/>
    </font>
    <font>
      <b/>
      <sz val="16"/>
      <color theme="0"/>
      <name val="Calibri"/>
      <family val="2"/>
      <scheme val="minor"/>
    </font>
    <font>
      <b/>
      <sz val="34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0"/>
      <name val="Calibri"/>
      <family val="2"/>
      <scheme val="minor"/>
    </font>
    <font>
      <b/>
      <sz val="22"/>
      <color theme="8" tint="-0.249977111117893"/>
      <name val="Arial"/>
      <family val="2"/>
      <scheme val="major"/>
    </font>
    <font>
      <b/>
      <sz val="34"/>
      <name val="Calibri"/>
      <family val="2"/>
      <scheme val="minor"/>
    </font>
    <font>
      <b/>
      <sz val="12"/>
      <color rgb="FF00B050"/>
      <name val="Calibri"/>
      <family val="2"/>
      <scheme val="minor"/>
    </font>
    <font>
      <b/>
      <sz val="10"/>
      <color rgb="FFFF0000"/>
      <name val="Arial"/>
      <family val="2"/>
      <scheme val="major"/>
    </font>
    <font>
      <sz val="8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4"/>
      <color theme="8" tint="-0.249977111117893"/>
      <name val="Arial"/>
      <family val="2"/>
      <scheme val="major"/>
    </font>
  </fonts>
  <fills count="10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2" tint="0.59999389629810485"/>
        <bgColor indexed="64"/>
      </patternFill>
    </fill>
    <fill>
      <patternFill patternType="solid">
        <fgColor indexed="65"/>
        <bgColor theme="2" tint="0.59996337778862885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 style="thin">
        <color theme="3"/>
      </left>
      <right/>
      <top/>
      <bottom/>
      <diagonal/>
    </border>
    <border>
      <left/>
      <right style="thin">
        <color theme="3"/>
      </right>
      <top/>
      <bottom/>
      <diagonal/>
    </border>
    <border>
      <left/>
      <right/>
      <top/>
      <bottom style="thick">
        <color theme="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theme="0" tint="-0.34998626667073579"/>
      </bottom>
      <diagonal/>
    </border>
    <border>
      <left style="thin">
        <color theme="3"/>
      </left>
      <right/>
      <top/>
      <bottom style="thin">
        <color indexed="64"/>
      </bottom>
      <diagonal/>
    </border>
  </borders>
  <cellStyleXfs count="30">
    <xf numFmtId="0" fontId="0" fillId="0" borderId="0">
      <alignment vertical="center"/>
    </xf>
    <xf numFmtId="0" fontId="5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7" borderId="0" applyNumberFormat="0" applyAlignment="0" applyProtection="0"/>
    <xf numFmtId="0" fontId="2" fillId="7" borderId="0" applyNumberFormat="0" applyBorder="0" applyAlignment="0" applyProtection="0"/>
    <xf numFmtId="167" fontId="11" fillId="0" borderId="0" applyFill="0" applyBorder="0" applyAlignment="0" applyProtection="0"/>
    <xf numFmtId="165" fontId="11" fillId="0" borderId="0" applyFill="0" applyBorder="0" applyAlignment="0" applyProtection="0"/>
    <xf numFmtId="166" fontId="11" fillId="0" borderId="0" applyFill="0" applyBorder="0" applyAlignment="0" applyProtection="0"/>
    <xf numFmtId="164" fontId="11" fillId="0" borderId="0" applyFill="0" applyBorder="0" applyAlignment="0" applyProtection="0"/>
    <xf numFmtId="9" fontId="11" fillId="0" borderId="0" applyFill="0" applyBorder="0" applyAlignment="0" applyProtection="0"/>
    <xf numFmtId="0" fontId="11" fillId="8" borderId="6" applyNumberFormat="0" applyAlignment="0" applyProtection="0"/>
    <xf numFmtId="168" fontId="11" fillId="0" borderId="0" applyFill="0">
      <alignment horizontal="left" indent="1"/>
    </xf>
    <xf numFmtId="0" fontId="8" fillId="0" borderId="0">
      <alignment horizontal="center" vertical="top"/>
    </xf>
    <xf numFmtId="0" fontId="6" fillId="0" borderId="0">
      <alignment horizontal="center" vertical="center"/>
    </xf>
    <xf numFmtId="14" fontId="11" fillId="0" borderId="0">
      <alignment horizontal="left" vertical="center" indent="1"/>
    </xf>
    <xf numFmtId="0" fontId="12" fillId="2" borderId="0">
      <alignment vertical="center"/>
    </xf>
    <xf numFmtId="0" fontId="10" fillId="5" borderId="1" applyNumberFormat="0" applyFont="0">
      <alignment horizontal="left" vertical="center"/>
    </xf>
    <xf numFmtId="0" fontId="9" fillId="0" borderId="0">
      <alignment horizontal="left" indent="3"/>
    </xf>
    <xf numFmtId="0" fontId="9" fillId="6" borderId="7">
      <alignment horizontal="left" vertical="center" indent="1"/>
    </xf>
    <xf numFmtId="0" fontId="3" fillId="4" borderId="8">
      <alignment horizontal="center" vertical="center" wrapText="1"/>
      <protection locked="0"/>
    </xf>
    <xf numFmtId="0" fontId="10" fillId="4" borderId="9" applyNumberFormat="0" applyFont="0" applyAlignment="0">
      <alignment horizontal="right" vertical="center" wrapText="1"/>
      <protection locked="0"/>
    </xf>
    <xf numFmtId="0" fontId="2" fillId="2" borderId="5">
      <alignment horizontal="center" vertical="center"/>
    </xf>
    <xf numFmtId="0" fontId="13" fillId="4" borderId="10" applyNumberFormat="0" applyFill="0" applyAlignment="0">
      <alignment horizontal="center" vertical="center" wrapText="1"/>
      <protection locked="0"/>
    </xf>
    <xf numFmtId="0" fontId="1" fillId="3" borderId="2">
      <alignment horizontal="left" indent="1"/>
    </xf>
    <xf numFmtId="14" fontId="4" fillId="3" borderId="3">
      <alignment vertical="center"/>
    </xf>
    <xf numFmtId="0" fontId="10" fillId="5" borderId="4">
      <alignment horizontal="left" vertical="center"/>
    </xf>
    <xf numFmtId="0" fontId="3" fillId="0" borderId="11">
      <alignment horizontal="center" vertical="center" wrapText="1"/>
    </xf>
    <xf numFmtId="0" fontId="3" fillId="0" borderId="11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 applyFill="1">
      <alignment vertical="center"/>
    </xf>
    <xf numFmtId="14" fontId="0" fillId="0" borderId="0" xfId="0" applyNumberFormat="1">
      <alignment vertical="center"/>
    </xf>
    <xf numFmtId="0" fontId="18" fillId="0" borderId="3" xfId="0" applyFont="1" applyFill="1" applyBorder="1" applyAlignment="1">
      <alignment horizontal="left" vertical="top" indent="1"/>
    </xf>
    <xf numFmtId="0" fontId="19" fillId="0" borderId="12" xfId="0" applyNumberFormat="1" applyFont="1" applyFill="1" applyBorder="1">
      <alignment vertical="center"/>
    </xf>
    <xf numFmtId="14" fontId="19" fillId="0" borderId="3" xfId="0" applyNumberFormat="1" applyFont="1" applyFill="1" applyBorder="1">
      <alignment vertical="center"/>
    </xf>
    <xf numFmtId="0" fontId="7" fillId="0" borderId="9" xfId="3" applyFill="1" applyBorder="1" applyAlignment="1" applyProtection="1">
      <alignment horizontal="left" vertical="center" indent="10"/>
      <protection locked="0"/>
    </xf>
    <xf numFmtId="0" fontId="20" fillId="0" borderId="3" xfId="23" applyFont="1" applyFill="1" applyBorder="1">
      <alignment horizontal="left" indent="1"/>
    </xf>
    <xf numFmtId="169" fontId="17" fillId="0" borderId="0" xfId="12" applyNumberFormat="1" applyFont="1" applyFill="1" applyAlignment="1">
      <alignment horizontal="left" vertical="top"/>
    </xf>
    <xf numFmtId="0" fontId="16" fillId="0" borderId="0" xfId="12" applyFont="1" applyFill="1" applyAlignment="1">
      <alignment vertical="top"/>
    </xf>
    <xf numFmtId="0" fontId="17" fillId="0" borderId="0" xfId="12" applyFont="1" applyFill="1" applyAlignment="1">
      <alignment horizontal="left" vertical="top"/>
    </xf>
    <xf numFmtId="0" fontId="9" fillId="0" borderId="0" xfId="17" applyFill="1">
      <alignment horizontal="left" indent="3"/>
    </xf>
    <xf numFmtId="0" fontId="0" fillId="0" borderId="0" xfId="0" applyFill="1" applyAlignment="1">
      <alignment horizontal="left" vertical="center" indent="2"/>
    </xf>
    <xf numFmtId="0" fontId="21" fillId="0" borderId="0" xfId="29" applyFont="1" applyFill="1">
      <alignment vertical="center"/>
    </xf>
    <xf numFmtId="0" fontId="21" fillId="0" borderId="1" xfId="29" applyFont="1" applyFill="1" applyBorder="1" applyAlignment="1">
      <alignment horizontal="left" vertical="center"/>
    </xf>
    <xf numFmtId="0" fontId="11" fillId="0" borderId="0" xfId="0" applyFont="1" applyFill="1">
      <alignment vertical="center"/>
    </xf>
    <xf numFmtId="0" fontId="11" fillId="0" borderId="0" xfId="0" applyFont="1">
      <alignment vertical="center"/>
    </xf>
    <xf numFmtId="14" fontId="22" fillId="0" borderId="0" xfId="13" applyNumberFormat="1" applyFont="1" applyFill="1">
      <alignment horizontal="center" vertical="center"/>
    </xf>
    <xf numFmtId="0" fontId="15" fillId="0" borderId="3" xfId="0" applyFont="1" applyFill="1" applyBorder="1" applyAlignment="1">
      <alignment horizontal="left" vertical="center" indent="1"/>
    </xf>
    <xf numFmtId="170" fontId="0" fillId="0" borderId="0" xfId="0" applyNumberFormat="1" applyFill="1">
      <alignment vertical="center"/>
    </xf>
    <xf numFmtId="171" fontId="21" fillId="9" borderId="0" xfId="29" applyNumberFormat="1" applyFont="1" applyFill="1">
      <alignment vertical="center"/>
    </xf>
  </cellXfs>
  <cellStyles count="30">
    <cellStyle name="Верхняя_граница" xfId="22"/>
    <cellStyle name="Время" xfId="11"/>
    <cellStyle name="Выделение" xfId="18"/>
    <cellStyle name="Гиперссылка" xfId="28" builtinId="8" customBuiltin="1"/>
    <cellStyle name="Гиперссылка 2" xfId="29"/>
    <cellStyle name="Дата" xfId="13"/>
    <cellStyle name="Денежный" xfId="7" builtinId="4" customBuiltin="1"/>
    <cellStyle name="Денежный [0]" xfId="8" builtinId="7" customBuiltin="1"/>
    <cellStyle name="День" xfId="12"/>
    <cellStyle name="День_недели" xfId="23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ливка" xfId="15"/>
    <cellStyle name="Заметки" xfId="26"/>
    <cellStyle name="Название" xfId="1" builtinId="15" customBuiltin="1"/>
    <cellStyle name="Неделя_детали" xfId="25"/>
    <cellStyle name="Нижний_флажок_рамка" xfId="27"/>
    <cellStyle name="Нижняя_рамка" xfId="20"/>
    <cellStyle name="Обычный" xfId="0" builtinId="0" customBuiltin="1"/>
    <cellStyle name="Отступ" xfId="17"/>
    <cellStyle name="Полная_дата_события" xfId="21"/>
    <cellStyle name="Примечание" xfId="10" builtinId="10" customBuiltin="1"/>
    <cellStyle name="Процентный" xfId="9" builtinId="5" customBuiltin="1"/>
    <cellStyle name="Рамка" xfId="16"/>
    <cellStyle name="Стиль 1" xfId="24"/>
    <cellStyle name="Таблица_даты" xfId="14"/>
    <cellStyle name="Финансовый" xfId="5" builtinId="3" customBuiltin="1"/>
    <cellStyle name="Финансовый [0]" xfId="6" builtinId="6" customBuiltin="1"/>
    <cellStyle name="Флажок" xfId="19"/>
  </cellStyles>
  <dxfs count="8">
    <dxf>
      <fill>
        <patternFill>
          <bgColor theme="4" tint="0.79998168889431442"/>
        </patternFill>
      </fill>
    </dxf>
    <dxf>
      <font>
        <b/>
        <i val="0"/>
      </font>
      <fill>
        <patternFill patternType="solid">
          <fgColor auto="1"/>
          <bgColor theme="0"/>
        </patternFill>
      </fill>
      <border>
        <horizontal/>
      </border>
    </dxf>
    <dxf>
      <font>
        <b/>
        <i val="0"/>
        <color theme="0"/>
      </font>
      <fill>
        <patternFill patternType="solid">
          <fgColor theme="4"/>
          <bgColor theme="3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3"/>
      </font>
      <fill>
        <patternFill>
          <bgColor theme="0"/>
        </patternFill>
      </fill>
      <border diagonalUp="0" diagonalDown="0">
        <left style="thin">
          <color theme="3"/>
        </left>
        <right style="thin">
          <color theme="3"/>
        </right>
        <top/>
        <bottom style="thin">
          <color theme="3"/>
        </bottom>
        <vertical style="thin">
          <color theme="3"/>
        </vertical>
        <horizontal/>
      </border>
    </dxf>
    <dxf>
      <fill>
        <patternFill>
          <bgColor theme="4" tint="0.79998168889431442"/>
        </patternFill>
      </fill>
    </dxf>
    <dxf>
      <font>
        <b val="0"/>
        <i val="0"/>
        <color theme="3"/>
      </font>
      <fill>
        <patternFill>
          <bgColor theme="0"/>
        </pattern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3"/>
        </vertical>
        <horizontal style="thin">
          <color theme="3"/>
        </horizontal>
      </border>
    </dxf>
    <dxf>
      <font>
        <b/>
        <i val="0"/>
        <color theme="0"/>
      </font>
      <fill>
        <patternFill patternType="solid">
          <fgColor theme="4"/>
          <bgColor theme="4"/>
        </pattern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3"/>
        </vertical>
        <horizontal style="thin">
          <color theme="3"/>
        </horizontal>
      </border>
    </dxf>
    <dxf>
      <font>
        <b val="0"/>
        <i val="0"/>
        <color theme="3"/>
      </font>
      <fill>
        <patternFill patternType="none">
          <bgColor auto="1"/>
        </pattern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3"/>
        </vertical>
        <horizontal style="thin">
          <color theme="3"/>
        </horizontal>
      </border>
    </dxf>
  </dxfs>
  <tableStyles count="2" defaultTableStyle="TableStyleMedium2" defaultPivotStyle="PivotStyleLight16">
    <tableStyle name="Распорядок дня" pivot="0" count="4">
      <tableStyleElement type="wholeTable" dxfId="7"/>
      <tableStyleElement type="headerRow" dxfId="6"/>
      <tableStyleElement type="firstRowStripe" dxfId="5"/>
      <tableStyleElement type="secondRowStripe" dxfId="4"/>
    </tableStyle>
    <tableStyle name="Интервалы времени" pivot="0" count="4">
      <tableStyleElement type="wholeTable" dxfId="3"/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Decatur">
  <a:themeElements>
    <a:clrScheme name="Daily Schedule">
      <a:dk1>
        <a:srgbClr val="000000"/>
      </a:dk1>
      <a:lt1>
        <a:srgbClr val="FFFFFF"/>
      </a:lt1>
      <a:dk2>
        <a:srgbClr val="2B2A25"/>
      </a:dk2>
      <a:lt2>
        <a:srgbClr val="C3C397"/>
      </a:lt2>
      <a:accent1>
        <a:srgbClr val="1792E5"/>
      </a:accent1>
      <a:accent2>
        <a:srgbClr val="E8BA35"/>
      </a:accent2>
      <a:accent3>
        <a:srgbClr val="76B335"/>
      </a:accent3>
      <a:accent4>
        <a:srgbClr val="CE4059"/>
      </a:accent4>
      <a:accent5>
        <a:srgbClr val="2DBAA9"/>
      </a:accent5>
      <a:accent6>
        <a:srgbClr val="6A4B9C"/>
      </a:accent6>
      <a:hlink>
        <a:srgbClr val="1792E5"/>
      </a:hlink>
      <a:folHlink>
        <a:srgbClr val="6A4B9C"/>
      </a:folHlink>
    </a:clrScheme>
    <a:fontScheme name="Daily Schedule">
      <a:majorFont>
        <a:latin typeface="Arial"/>
        <a:ea typeface=""/>
        <a:cs typeface=""/>
      </a:majorFont>
      <a:minorFont>
        <a:latin typeface="Calibri"/>
        <a:ea typeface=""/>
        <a:cs typeface=""/>
      </a:minorFont>
    </a:fontScheme>
    <a:fmtScheme name="Decatur">
      <a:fillStyleLst>
        <a:solidFill>
          <a:schemeClr val="phClr"/>
        </a:solidFill>
        <a:gradFill rotWithShape="1">
          <a:gsLst>
            <a:gs pos="0">
              <a:schemeClr val="phClr">
                <a:tint val="90000"/>
                <a:satMod val="110000"/>
              </a:schemeClr>
            </a:gs>
            <a:gs pos="47500">
              <a:schemeClr val="phClr">
                <a:tint val="53000"/>
                <a:satMod val="120000"/>
              </a:schemeClr>
            </a:gs>
            <a:gs pos="58500">
              <a:schemeClr val="phClr">
                <a:tint val="53000"/>
                <a:satMod val="120000"/>
              </a:schemeClr>
            </a:gs>
            <a:gs pos="100000">
              <a:schemeClr val="phClr">
                <a:tint val="90000"/>
                <a:satMod val="110000"/>
              </a:schemeClr>
            </a:gs>
          </a:gsLst>
          <a:lin ang="3600000" scaled="1"/>
        </a:gradFill>
        <a:gradFill rotWithShape="1">
          <a:gsLst>
            <a:gs pos="0">
              <a:schemeClr val="phClr">
                <a:shade val="54000"/>
                <a:satMod val="105000"/>
              </a:schemeClr>
            </a:gs>
            <a:gs pos="47500">
              <a:schemeClr val="phClr">
                <a:shade val="88000"/>
                <a:satMod val="105000"/>
              </a:schemeClr>
            </a:gs>
            <a:gs pos="58500">
              <a:schemeClr val="phClr">
                <a:shade val="88000"/>
                <a:satMod val="105000"/>
              </a:schemeClr>
            </a:gs>
            <a:gs pos="100000">
              <a:schemeClr val="phClr">
                <a:shade val="54000"/>
                <a:satMod val="105000"/>
              </a:schemeClr>
            </a:gs>
          </a:gsLst>
          <a:lin ang="3600000" scaled="1"/>
        </a:gradFill>
      </a:fillStyleLst>
      <a:lnStyleLst>
        <a:ln w="10000" cap="flat" cmpd="sng" algn="ctr">
          <a:solidFill>
            <a:schemeClr val="phClr"/>
          </a:solidFill>
          <a:prstDash val="solid"/>
        </a:ln>
        <a:ln w="2825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3600000" algn="r" rotWithShape="0">
              <a:srgbClr val="000000">
                <a:alpha val="30000"/>
              </a:srgbClr>
            </a:outerShdw>
          </a:effectLst>
        </a:effectStyle>
        <a:effectStyle>
          <a:effectLst>
            <a:outerShdw blurRad="63500" dist="25400" dir="3600000" algn="r" rotWithShape="0">
              <a:srgbClr val="000000">
                <a:alpha val="36000"/>
              </a:srgbClr>
            </a:outerShdw>
          </a:effectLst>
          <a:scene3d>
            <a:camera prst="orthographicFront">
              <a:rot lat="0" lon="0" rev="0"/>
            </a:camera>
            <a:lightRig rig="harsh" dir="tl">
              <a:rot lat="0" lon="0" rev="9000000"/>
            </a:lightRig>
          </a:scene3d>
          <a:sp3d prstMaterial="flat">
            <a:bevelT w="38100" h="50800" prst="softRound"/>
          </a:sp3d>
        </a:effectStyle>
        <a:effectStyle>
          <a:effectLst>
            <a:outerShdw blurRad="76200" dist="38100" dir="3600000" algn="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harsh" dir="tl">
              <a:rot lat="0" lon="0" rev="9000000"/>
            </a:lightRig>
          </a:scene3d>
          <a:sp3d contourW="44450" prstMaterial="flat">
            <a:bevelT w="38100" h="50800" prst="softRound"/>
            <a:contourClr>
              <a:schemeClr val="phClr">
                <a:tint val="5"/>
                <a:satMod val="1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100000"/>
                <a:shade val="52000"/>
                <a:satMod val="105000"/>
              </a:schemeClr>
            </a:gs>
            <a:gs pos="47500">
              <a:schemeClr val="phClr">
                <a:tint val="90000"/>
                <a:shade val="89000"/>
                <a:satMod val="105000"/>
              </a:schemeClr>
            </a:gs>
            <a:gs pos="58500">
              <a:schemeClr val="phClr">
                <a:tint val="85000"/>
                <a:shade val="89000"/>
                <a:satMod val="105000"/>
              </a:schemeClr>
            </a:gs>
            <a:gs pos="100000">
              <a:schemeClr val="phClr">
                <a:tint val="100000"/>
                <a:shade val="52000"/>
                <a:satMod val="105000"/>
              </a:schemeClr>
            </a:gs>
          </a:gsLst>
          <a:lin ang="3600000" scaled="0"/>
        </a:gradFill>
        <a:blipFill rotWithShape="1">
          <a:blip xmlns:r="http://schemas.openxmlformats.org/officeDocument/2006/relationships" r:embed="rId1">
            <a:duotone>
              <a:schemeClr val="phClr">
                <a:tint val="98000"/>
              </a:schemeClr>
              <a:schemeClr val="phClr">
                <a:shade val="85000"/>
                <a:satMod val="120000"/>
              </a:schemeClr>
            </a:duotone>
          </a:blip>
          <a:tile tx="0" ty="0" sx="52000" sy="52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FF0000"/>
    <pageSetUpPr autoPageBreaks="0" fitToPage="1"/>
  </sheetPr>
  <dimension ref="A1:K43"/>
  <sheetViews>
    <sheetView showGridLines="0" tabSelected="1" zoomScale="120" zoomScaleNormal="120" workbookViewId="0">
      <pane xSplit="4" topLeftCell="E1" activePane="topRight" state="frozen"/>
      <selection activeCell="A2" sqref="A2"/>
      <selection pane="topRight" activeCell="B15" sqref="B15"/>
    </sheetView>
  </sheetViews>
  <sheetFormatPr defaultRowHeight="15" x14ac:dyDescent="0.25"/>
  <cols>
    <col min="1" max="1" width="20.7109375" customWidth="1"/>
    <col min="2" max="2" width="21.85546875" customWidth="1"/>
    <col min="3" max="4" width="1.28515625" customWidth="1"/>
    <col min="5" max="5" width="20.140625" customWidth="1"/>
    <col min="6" max="6" width="1.85546875" customWidth="1"/>
    <col min="7" max="7" width="2.7109375" customWidth="1"/>
    <col min="11" max="11" width="10.140625" bestFit="1" customWidth="1"/>
  </cols>
  <sheetData>
    <row r="1" spans="1:11" ht="18.75" hidden="1" customHeight="1" x14ac:dyDescent="0.25">
      <c r="A1" s="2"/>
      <c r="B1" s="2"/>
      <c r="C1" s="2"/>
      <c r="D1" s="2"/>
      <c r="E1" s="2"/>
      <c r="F1" s="2"/>
      <c r="G1" s="2"/>
      <c r="H1" s="2"/>
    </row>
    <row r="2" spans="1:11" ht="27.95" customHeight="1" x14ac:dyDescent="0.25">
      <c r="A2" s="18">
        <f>--(ЗначДня&amp;-SUMPRODUCT((TEXT(1&amp;-ROW($1:$12),"[$-9]ММММ")=ИмяМесяца)*ROW($1:$12))&amp;-Год)</f>
        <v>42931</v>
      </c>
      <c r="B2" s="18"/>
      <c r="C2" s="2"/>
      <c r="D2" s="2"/>
      <c r="E2" s="7" t="s">
        <v>3</v>
      </c>
      <c r="F2" s="2"/>
      <c r="G2" s="2"/>
      <c r="H2" s="2"/>
    </row>
    <row r="3" spans="1:11" ht="15" customHeight="1" x14ac:dyDescent="0.25">
      <c r="A3" s="18"/>
      <c r="B3" s="18"/>
      <c r="C3" s="2"/>
      <c r="D3" s="2"/>
      <c r="E3" s="8" t="str">
        <f>IFERROR(TEXT(A2,"[$-9]ДДДД"),"")</f>
        <v>Saturday</v>
      </c>
      <c r="F3" s="2"/>
      <c r="G3" s="2"/>
      <c r="H3" s="2"/>
    </row>
    <row r="4" spans="1:11" ht="15" customHeight="1" x14ac:dyDescent="0.25">
      <c r="A4" s="18"/>
      <c r="B4" s="18"/>
      <c r="C4" s="2"/>
      <c r="D4" s="2"/>
      <c r="E4" s="19">
        <f>IFERROR(DAY(A2),"")</f>
        <v>15</v>
      </c>
      <c r="F4" s="2"/>
      <c r="G4" s="2"/>
      <c r="H4" s="2"/>
    </row>
    <row r="5" spans="1:11" ht="15" customHeight="1" x14ac:dyDescent="0.25">
      <c r="A5" s="18"/>
      <c r="B5" s="18"/>
      <c r="C5" s="2"/>
      <c r="D5" s="2"/>
      <c r="E5" s="19"/>
      <c r="F5" s="2"/>
      <c r="G5" s="2"/>
      <c r="H5" s="2"/>
    </row>
    <row r="6" spans="1:11" ht="15" customHeight="1" x14ac:dyDescent="0.25">
      <c r="A6" s="18"/>
      <c r="B6" s="18"/>
      <c r="C6" s="2"/>
      <c r="D6" s="2"/>
      <c r="E6" s="4"/>
      <c r="F6" s="2"/>
      <c r="G6" s="2"/>
      <c r="H6" s="2"/>
    </row>
    <row r="7" spans="1:11" ht="15" customHeight="1" x14ac:dyDescent="0.25">
      <c r="A7" s="9"/>
      <c r="B7" s="10"/>
      <c r="C7" s="2"/>
      <c r="D7" s="2"/>
      <c r="E7" s="5"/>
      <c r="F7" s="2"/>
      <c r="G7" s="2"/>
      <c r="H7" s="2"/>
    </row>
    <row r="8" spans="1:11" ht="15" customHeight="1" x14ac:dyDescent="0.25">
      <c r="A8" s="11"/>
      <c r="B8" s="10"/>
      <c r="C8" s="2"/>
      <c r="D8" s="2"/>
      <c r="E8" s="8" t="str">
        <f>IFERROR(TEXT(A2+1,"[$-9]ДДДД"),"")</f>
        <v>Sunday</v>
      </c>
      <c r="F8" s="2"/>
      <c r="G8" s="2"/>
      <c r="H8" s="2"/>
    </row>
    <row r="9" spans="1:11" ht="16.5" customHeight="1" x14ac:dyDescent="0.25">
      <c r="A9" s="20">
        <f>--(ЗначДня&amp;-SEARCH(MID(ИмяМесяца,2,2)," anebarprayunulugepctovec")/2&amp;-Год)</f>
        <v>42931</v>
      </c>
      <c r="B9" s="2"/>
      <c r="C9" s="2"/>
      <c r="D9" s="2"/>
      <c r="E9" s="19">
        <f>IFERROR(DAY(A2+1),"")</f>
        <v>16</v>
      </c>
      <c r="F9" s="2"/>
      <c r="G9" s="2"/>
      <c r="H9" s="2"/>
    </row>
    <row r="10" spans="1:11" ht="13.5" customHeight="1" x14ac:dyDescent="0.25">
      <c r="A10" s="2"/>
      <c r="B10" s="2"/>
      <c r="C10" s="2"/>
      <c r="D10" s="2"/>
      <c r="E10" s="19"/>
      <c r="F10" s="2"/>
      <c r="G10" s="2"/>
      <c r="H10" s="2"/>
      <c r="K10" s="3"/>
    </row>
    <row r="11" spans="1:11" ht="15" customHeight="1" x14ac:dyDescent="0.25">
      <c r="A11" s="2"/>
      <c r="B11" s="14"/>
      <c r="C11" s="2"/>
      <c r="D11" s="2"/>
      <c r="E11" s="4"/>
      <c r="F11" s="2"/>
      <c r="G11" s="2"/>
      <c r="H11" s="2"/>
    </row>
    <row r="12" spans="1:11" ht="15" customHeight="1" x14ac:dyDescent="0.25">
      <c r="A12" s="12" t="s">
        <v>0</v>
      </c>
      <c r="B12" s="15">
        <v>2017</v>
      </c>
      <c r="C12" s="2"/>
      <c r="D12" s="2"/>
      <c r="E12" s="6"/>
      <c r="F12" s="2"/>
      <c r="G12" s="2"/>
      <c r="H12" s="2"/>
    </row>
    <row r="13" spans="1:11" ht="15" customHeight="1" x14ac:dyDescent="0.25">
      <c r="A13" s="13"/>
      <c r="B13" s="14"/>
      <c r="C13" s="2"/>
      <c r="D13" s="2"/>
      <c r="E13" s="2"/>
      <c r="F13" s="2"/>
      <c r="G13" s="2"/>
      <c r="H13" s="2"/>
    </row>
    <row r="14" spans="1:11" ht="15" customHeight="1" x14ac:dyDescent="0.25">
      <c r="A14" s="12" t="s">
        <v>1</v>
      </c>
      <c r="B14" s="15" t="s">
        <v>4</v>
      </c>
      <c r="C14" s="2"/>
      <c r="D14" s="2"/>
      <c r="E14" s="2"/>
      <c r="F14" s="2"/>
      <c r="G14" s="2"/>
      <c r="H14" s="2"/>
    </row>
    <row r="15" spans="1:11" ht="16.5" customHeight="1" x14ac:dyDescent="0.25">
      <c r="A15" s="13"/>
      <c r="B15" s="21" t="str">
        <f>TEXT(ЗначДня&amp;-SEARCH(MID(ИмяМесяца,2,2)," anebarprayunulugepctovec")/2,"ММММ")</f>
        <v>Июль</v>
      </c>
      <c r="C15" s="2"/>
      <c r="D15" s="2"/>
      <c r="E15" s="2"/>
      <c r="F15" s="2"/>
      <c r="G15" s="2"/>
      <c r="H15" s="2"/>
    </row>
    <row r="16" spans="1:11" ht="15" customHeight="1" x14ac:dyDescent="0.25">
      <c r="A16" s="12" t="s">
        <v>2</v>
      </c>
      <c r="B16" s="15">
        <v>15</v>
      </c>
      <c r="C16" s="2"/>
      <c r="D16" s="2"/>
      <c r="E16" s="2"/>
      <c r="F16" s="2"/>
      <c r="G16" s="2"/>
      <c r="H16" s="2"/>
    </row>
    <row r="17" spans="1:8" ht="15" customHeight="1" x14ac:dyDescent="0.25">
      <c r="A17" s="2"/>
      <c r="B17" s="14"/>
      <c r="C17" s="2"/>
      <c r="D17" s="2"/>
      <c r="E17" s="2"/>
      <c r="F17" s="2"/>
      <c r="G17" s="2"/>
      <c r="H17" s="2"/>
    </row>
    <row r="18" spans="1:8" ht="15" customHeight="1" x14ac:dyDescent="0.25">
      <c r="A18" s="2"/>
      <c r="B18" s="14"/>
      <c r="C18" s="2"/>
      <c r="D18" s="2"/>
      <c r="E18" s="2"/>
      <c r="F18" s="2"/>
      <c r="G18" s="2"/>
      <c r="H18" s="2"/>
    </row>
    <row r="19" spans="1:8" ht="15" customHeight="1" x14ac:dyDescent="0.25">
      <c r="A19" s="2"/>
      <c r="B19" s="14"/>
      <c r="C19" s="2"/>
      <c r="D19" s="2"/>
      <c r="E19" s="2"/>
      <c r="F19" s="2"/>
      <c r="G19" s="2"/>
      <c r="H19" s="2"/>
    </row>
    <row r="20" spans="1:8" ht="16.5" customHeight="1" x14ac:dyDescent="0.25">
      <c r="A20" s="2"/>
      <c r="B20" s="16"/>
      <c r="C20" s="2"/>
      <c r="D20" s="2"/>
      <c r="E20" s="2"/>
      <c r="F20" s="2"/>
      <c r="G20" s="2"/>
      <c r="H20" s="2"/>
    </row>
    <row r="21" spans="1:8" x14ac:dyDescent="0.25">
      <c r="A21" s="2"/>
      <c r="B21" s="16"/>
      <c r="C21" s="2"/>
      <c r="D21" s="2"/>
      <c r="E21" s="2"/>
      <c r="F21" s="2"/>
      <c r="G21" s="2"/>
      <c r="H21" s="2"/>
    </row>
    <row r="22" spans="1:8" ht="17.25" customHeight="1" x14ac:dyDescent="0.25">
      <c r="A22" s="2"/>
      <c r="B22" s="16"/>
      <c r="C22" s="2"/>
      <c r="D22" s="2"/>
      <c r="E22" s="2"/>
      <c r="F22" s="2"/>
      <c r="G22" s="2"/>
      <c r="H22" s="2"/>
    </row>
    <row r="23" spans="1:8" ht="18" customHeight="1" x14ac:dyDescent="0.25">
      <c r="A23" s="2"/>
      <c r="B23" s="16"/>
      <c r="C23" s="2"/>
      <c r="D23" s="2"/>
      <c r="E23" s="2"/>
      <c r="F23" s="2"/>
      <c r="G23" s="2"/>
      <c r="H23" s="2"/>
    </row>
    <row r="24" spans="1:8" x14ac:dyDescent="0.25">
      <c r="B24" s="17"/>
    </row>
    <row r="25" spans="1:8" x14ac:dyDescent="0.25">
      <c r="B25" s="17"/>
    </row>
    <row r="26" spans="1:8" x14ac:dyDescent="0.25">
      <c r="B26" s="17"/>
    </row>
    <row r="36" spans="2:3" x14ac:dyDescent="0.25">
      <c r="B36" s="1"/>
      <c r="C36" s="1"/>
    </row>
    <row r="37" spans="2:3" x14ac:dyDescent="0.25">
      <c r="B37" s="1"/>
      <c r="C37" s="1"/>
    </row>
    <row r="38" spans="2:3" x14ac:dyDescent="0.25">
      <c r="B38" s="1"/>
      <c r="C38" s="1"/>
    </row>
    <row r="39" spans="2:3" x14ac:dyDescent="0.25">
      <c r="B39" s="1"/>
      <c r="C39" s="1"/>
    </row>
    <row r="40" spans="2:3" x14ac:dyDescent="0.25">
      <c r="B40" s="1"/>
      <c r="C40" s="1"/>
    </row>
    <row r="41" spans="2:3" x14ac:dyDescent="0.25">
      <c r="B41" s="1"/>
      <c r="C41" s="1"/>
    </row>
    <row r="42" spans="2:3" x14ac:dyDescent="0.25">
      <c r="B42" s="1"/>
      <c r="C42" s="1"/>
    </row>
    <row r="43" spans="2:3" x14ac:dyDescent="0.25">
      <c r="B43" s="1"/>
      <c r="C43" s="1"/>
    </row>
  </sheetData>
  <mergeCells count="3">
    <mergeCell ref="A2:B6"/>
    <mergeCell ref="E9:E10"/>
    <mergeCell ref="E4:E5"/>
  </mergeCells>
  <dataValidations xWindow="20" yWindow="301" count="9">
    <dataValidation allowBlank="1" showInputMessage="1" showErrorMessage="1" prompt="Введите год в этой ячейке" sqref="B12"/>
    <dataValidation type="list" errorStyle="warning" allowBlank="1" showInputMessage="1" showErrorMessage="1" error="Выберите месяц из списка. Выберите &quot;ОТМЕНА&quot; и нажмите клавиши ALT+СТРЕЛКА ВНИЗ, чтобы выбрать из списка" prompt="Выберите месяц в раскрывающемся списке. Нажмите клавиши ALT+СТРЕЛКА ВНИЗ, а затем — клавишу ВВОД, чтобы выбрать месяц" sqref="B14">
      <formula1>"January,February,March,April,May,June,July,August,September,October,November,December"</formula1>
    </dataValidation>
    <dataValidation type="whole" errorStyle="warning" allowBlank="1" showInputMessage="1" showErrorMessage="1" error="Введите значение дня от 1 до 31" prompt="Введите день в этой ячейке" sqref="B16">
      <formula1>1</formula1>
      <formula2>31</formula2>
    </dataValidation>
    <dataValidation allowBlank="1" showInputMessage="1" showErrorMessage="1" prompt="Автоматически обновляемый день на основе дня, введенного в ячейке C17. Если ячейка C17 пуста, здесь введется текущий день." sqref="A2:B6"/>
    <dataValidation allowBlank="1" showInputMessage="1" showErrorMessage="1" prompt="Автоматически обновляемые данные о неделе. В столбце H вводятся дата и день недели, а в столбцах I и J — время и детали события. В этой ячейке размещается изображение камеры и название таблицы недели" sqref="E2"/>
    <dataValidation allowBlank="1" showInputMessage="1" showErrorMessage="1" prompt="Укажите год в ячейке справа" sqref="A12"/>
    <dataValidation allowBlank="1" showInputMessage="1" showErrorMessage="1" prompt="Выберите месяц в ячейке справа" sqref="A14"/>
    <dataValidation allowBlank="1" showInputMessage="1" showErrorMessage="1" prompt="Укажите день в ячейке справа" sqref="A16"/>
    <dataValidation allowBlank="1" showInputMessage="1" showErrorMessage="1" prompt="День определяется автоматически на основе дат, введенных в ячейках с C13 по C17" sqref="A7:B8"/>
  </dataValidations>
  <printOptions horizontalCentered="1"/>
  <pageMargins left="0.25" right="0.25" top="0.75" bottom="0.75" header="0.3" footer="0.3"/>
  <pageSetup paperSize="9" orientation="landscape" r:id="rId1"/>
  <headerFooter differentFirst="1"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Daily work</vt:lpstr>
      <vt:lpstr>Год</vt:lpstr>
      <vt:lpstr>ЗначДня</vt:lpstr>
      <vt:lpstr>ИмяМесяца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KPI Meetings</dc:title>
  <dc:creator>Mylnikova Viktoria</dc:creator>
  <cp:lastModifiedBy>ГАВ</cp:lastModifiedBy>
  <dcterms:created xsi:type="dcterms:W3CDTF">2016-12-06T05:05:01Z</dcterms:created>
  <dcterms:modified xsi:type="dcterms:W3CDTF">2017-07-21T11:45:42Z</dcterms:modified>
</cp:coreProperties>
</file>