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omlev\Desktop\"/>
    </mc:Choice>
  </mc:AlternateContent>
  <bookViews>
    <workbookView xWindow="360" yWindow="285" windowWidth="15450" windowHeight="9030" tabRatio="950" activeTab="2"/>
  </bookViews>
  <sheets>
    <sheet name="Ведомость" sheetId="19" r:id="rId1"/>
    <sheet name="Чертежи" sheetId="36" r:id="rId2"/>
    <sheet name="Разрешение на испытание левый" sheetId="1" r:id="rId3"/>
  </sheets>
  <definedNames>
    <definedName name="_xlnm.Print_Area" localSheetId="2">'Разрешение на испытание левый'!$A$2:$AA$74</definedName>
  </definedNames>
  <calcPr calcId="171027" fullPrecision="0"/>
</workbook>
</file>

<file path=xl/calcChain.xml><?xml version="1.0" encoding="utf-8"?>
<calcChain xmlns="http://schemas.openxmlformats.org/spreadsheetml/2006/main">
  <c r="A1" i="1" l="1"/>
  <c r="U22" i="1" s="1"/>
  <c r="Q20" i="1" l="1"/>
  <c r="U66" i="1" l="1"/>
</calcChain>
</file>

<file path=xl/sharedStrings.xml><?xml version="1.0" encoding="utf-8"?>
<sst xmlns="http://schemas.openxmlformats.org/spreadsheetml/2006/main" count="89" uniqueCount="59">
  <si>
    <t>СТО Газпром 2-3.5-354-2009</t>
  </si>
  <si>
    <t>ОАО «Газпром»</t>
  </si>
  <si>
    <t>Эксплуатирующая организация, трест</t>
  </si>
  <si>
    <t>СМУ, СУ, ПМК, КТП</t>
  </si>
  <si>
    <t>Участок</t>
  </si>
  <si>
    <t>Объект</t>
  </si>
  <si>
    <t>Строительство (реконструкция, ремонт)</t>
  </si>
  <si>
    <t>РАЗРЕШЕНИЕ №</t>
  </si>
  <si>
    <t>на очистку полости и испытание уложенного участка трубопровода</t>
  </si>
  <si>
    <t>от</t>
  </si>
  <si>
    <t xml:space="preserve">Разрешается приступить к </t>
  </si>
  <si>
    <t>давлением</t>
  </si>
  <si>
    <t>Исполнительная документация проверена и имеется в требуемом объеме.</t>
  </si>
  <si>
    <t>А.1 Форма разрешения на очистку полости и испытание</t>
  </si>
  <si>
    <t>(указать вид работ: очистка (промывка), испытание на прочность или герметичность,</t>
  </si>
  <si>
    <t>очистки, промывки и др.)</t>
  </si>
  <si>
    <t>МПа (кгс/см. кв.) с пропуском</t>
  </si>
  <si>
    <t>, ПК</t>
  </si>
  <si>
    <t>до км</t>
  </si>
  <si>
    <t xml:space="preserve">общей протяженностью </t>
  </si>
  <si>
    <t xml:space="preserve">на участке от км </t>
  </si>
  <si>
    <t xml:space="preserve">м, </t>
  </si>
  <si>
    <t xml:space="preserve">в соответствии с требованиями стандартов организации ОАО «Газпром», строительных  </t>
  </si>
  <si>
    <t>норм и правил, специальной инструкции №</t>
  </si>
  <si>
    <t xml:space="preserve">Подготовительные работы на указанном участке выполнены в требуемом объёме и в </t>
  </si>
  <si>
    <t>Председатель комиссии:</t>
  </si>
  <si>
    <t>(должность, организация, фамилия, инициалы)</t>
  </si>
  <si>
    <t>(подпись)</t>
  </si>
  <si>
    <t>(дата)</t>
  </si>
  <si>
    <t>Члены комиссии:</t>
  </si>
  <si>
    <t xml:space="preserve"> вытеснение используемой для испытания среды (указать название среды, используемая для испытания,</t>
  </si>
  <si>
    <t>(зона от жилых домов, строения, строительной техники и материалов)</t>
  </si>
  <si>
    <t>(заполняется при производстве очистки: указать число и тип очистных устройств)</t>
  </si>
  <si>
    <t>соответствии с проектом. Зона в пределах минимальных расстояний</t>
  </si>
  <si>
    <t xml:space="preserve">согласованной и утвержденной в установленном порядке </t>
  </si>
  <si>
    <t>2014 г.</t>
  </si>
  <si>
    <t>Охранная зона освобождена от строительной техники, населенные пункты в охранной зоне отсутствуют.</t>
  </si>
  <si>
    <t>Начальник участка "Гремячинск" ОАО "СУ №2" Шаветов В.Н.</t>
  </si>
  <si>
    <t>-</t>
  </si>
  <si>
    <t>Начальник ЛЭС Березниковского ЛПУ МГ ООО - филиала "Газпром трансгаз Чайковский"  Чупин Д.А.</t>
  </si>
  <si>
    <t>6,75</t>
  </si>
  <si>
    <t>16,2</t>
  </si>
  <si>
    <t>162+35</t>
  </si>
  <si>
    <t>170+50</t>
  </si>
  <si>
    <t>16,7</t>
  </si>
  <si>
    <r>
      <t>0</t>
    </r>
    <r>
      <rPr>
        <b/>
        <i/>
        <sz val="12"/>
        <rFont val="Calibri"/>
        <family val="2"/>
        <charset val="204"/>
      </rPr>
      <t>¹</t>
    </r>
    <r>
      <rPr>
        <b/>
        <i/>
        <sz val="12"/>
        <rFont val="Times New Roman"/>
        <family val="1"/>
        <charset val="204"/>
      </rPr>
      <t>+00</t>
    </r>
  </si>
  <si>
    <r>
      <t>2</t>
    </r>
    <r>
      <rPr>
        <b/>
        <i/>
        <sz val="12"/>
        <rFont val="Calibri"/>
        <family val="2"/>
        <charset val="204"/>
      </rPr>
      <t>¹</t>
    </r>
    <r>
      <rPr>
        <b/>
        <i/>
        <sz val="12"/>
        <rFont val="Times New Roman"/>
        <family val="1"/>
        <charset val="204"/>
      </rPr>
      <t>+26,1</t>
    </r>
  </si>
  <si>
    <t>б/н</t>
  </si>
  <si>
    <t>23 декабря</t>
  </si>
  <si>
    <t>711+26</t>
  </si>
  <si>
    <t>714+39</t>
  </si>
  <si>
    <t>Зайцево</t>
  </si>
  <si>
    <t>Дата разрешения</t>
  </si>
  <si>
    <t>Пневматическое испытание</t>
  </si>
  <si>
    <t>Вид ыспытания</t>
  </si>
  <si>
    <t>L,</t>
  </si>
  <si>
    <t>ПК</t>
  </si>
  <si>
    <t>п/п</t>
  </si>
  <si>
    <t>Проведению предварительного  пневматического испытания на прочность и герметичность участка газопровода ПК 714+39 до ПК 711+26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</si>
</sst>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0"/>
      <name val="Times New Roman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.5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Calibri"/>
      <family val="2"/>
      <charset val="204"/>
    </font>
    <font>
      <b/>
      <i/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1" applyFont="1" applyBorder="1" applyAlignment="1"/>
    <xf numFmtId="0" fontId="3" fillId="0" borderId="0" xfId="1" applyFont="1" applyBorder="1" applyAlignment="1"/>
    <xf numFmtId="0" fontId="2" fillId="0" borderId="0" xfId="0" applyFont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3" fillId="0" borderId="1" xfId="1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distributed"/>
    </xf>
    <xf numFmtId="0" fontId="2" fillId="0" borderId="0" xfId="0" applyNumberFormat="1" applyFont="1" applyFill="1" applyBorder="1" applyAlignment="1">
      <alignment horizontal="distributed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Alignment="1">
      <alignment horizontal="distributed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distributed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"/>
  <sheetViews>
    <sheetView workbookViewId="0"/>
  </sheetViews>
  <sheetFormatPr defaultRowHeight="12.75" x14ac:dyDescent="0.2"/>
  <cols>
    <col min="1" max="4" width="9.33203125" style="48"/>
    <col min="5" max="5" width="27.83203125" style="48" bestFit="1" customWidth="1"/>
    <col min="6" max="6" width="17.5" style="48" bestFit="1" customWidth="1"/>
    <col min="7" max="18" width="9.33203125" style="48"/>
  </cols>
  <sheetData>
    <row r="1" spans="1:14" x14ac:dyDescent="0.2">
      <c r="A1" s="50" t="s">
        <v>57</v>
      </c>
      <c r="B1" s="50" t="s">
        <v>56</v>
      </c>
      <c r="C1" s="50" t="s">
        <v>56</v>
      </c>
      <c r="D1" s="50" t="s">
        <v>55</v>
      </c>
      <c r="E1" s="50" t="s">
        <v>54</v>
      </c>
      <c r="F1" s="50" t="s">
        <v>52</v>
      </c>
    </row>
    <row r="2" spans="1:14" x14ac:dyDescent="0.2">
      <c r="A2" s="48">
        <v>1</v>
      </c>
      <c r="B2" s="48" t="s">
        <v>49</v>
      </c>
      <c r="C2" s="48" t="s">
        <v>50</v>
      </c>
      <c r="D2" s="48">
        <v>313</v>
      </c>
      <c r="E2" s="50" t="s">
        <v>53</v>
      </c>
      <c r="F2" s="49">
        <v>42933</v>
      </c>
      <c r="N2" s="4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F34" sqref="F34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AF74"/>
  <sheetViews>
    <sheetView tabSelected="1" view="pageBreakPreview" zoomScale="160" zoomScaleNormal="100" zoomScaleSheetLayoutView="160" zoomScalePageLayoutView="142" workbookViewId="0">
      <pane ySplit="1" topLeftCell="A17" activePane="bottomLeft" state="frozen"/>
      <selection pane="bottomLeft" activeCell="A24" sqref="A24"/>
    </sheetView>
  </sheetViews>
  <sheetFormatPr defaultColWidth="3.83203125" defaultRowHeight="12.95" customHeight="1" outlineLevelRow="1" x14ac:dyDescent="0.2"/>
  <cols>
    <col min="1" max="3" width="3.83203125" style="4"/>
    <col min="4" max="4" width="3.83203125" style="4" customWidth="1"/>
    <col min="5" max="11" width="3.83203125" style="4"/>
    <col min="12" max="12" width="7.6640625" style="4" customWidth="1"/>
    <col min="13" max="26" width="3.83203125" style="4"/>
    <col min="27" max="27" width="4.83203125" style="4" customWidth="1"/>
    <col min="28" max="16384" width="3.83203125" style="4"/>
  </cols>
  <sheetData>
    <row r="1" spans="1:27" s="46" customFormat="1" ht="12.95" customHeight="1" x14ac:dyDescent="0.2">
      <c r="A1" s="46">
        <f>Ведомость!N2</f>
        <v>1</v>
      </c>
    </row>
    <row r="2" spans="1:27" ht="12.95" customHeight="1" x14ac:dyDescent="0.2">
      <c r="A2" s="8" t="s">
        <v>0</v>
      </c>
      <c r="B2" s="3"/>
      <c r="C2" s="3"/>
      <c r="D2" s="3"/>
      <c r="E2" s="3"/>
      <c r="F2" s="3"/>
      <c r="M2" s="5"/>
      <c r="N2" s="5"/>
      <c r="O2" s="5"/>
      <c r="P2" s="5"/>
      <c r="Q2" s="5"/>
      <c r="V2" s="6"/>
      <c r="W2" s="6"/>
      <c r="X2" s="6"/>
      <c r="Y2" s="6"/>
      <c r="Z2" s="6"/>
      <c r="AA2" s="6"/>
    </row>
    <row r="3" spans="1:27" ht="12.95" customHeight="1" x14ac:dyDescent="0.2">
      <c r="A3" s="8"/>
      <c r="B3" s="3"/>
      <c r="C3" s="3"/>
      <c r="D3" s="3"/>
      <c r="E3" s="3"/>
      <c r="F3" s="3"/>
      <c r="M3" s="5"/>
      <c r="N3" s="5"/>
      <c r="O3" s="5"/>
      <c r="P3" s="5"/>
      <c r="Q3" s="5"/>
      <c r="V3" s="6"/>
      <c r="W3" s="6"/>
      <c r="X3" s="6"/>
      <c r="Y3" s="6"/>
      <c r="Z3" s="6"/>
      <c r="AA3" s="6"/>
    </row>
    <row r="4" spans="1:27" ht="12.95" customHeight="1" x14ac:dyDescent="0.2">
      <c r="A4" s="77" t="s">
        <v>13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27" ht="12.95" customHeight="1" x14ac:dyDescent="0.2">
      <c r="A5" s="1"/>
      <c r="B5" s="1"/>
      <c r="C5" s="1"/>
      <c r="D5" s="1"/>
      <c r="E5" s="1"/>
      <c r="F5" s="1"/>
      <c r="G5" s="1"/>
      <c r="H5" s="1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</row>
    <row r="6" spans="1:27" ht="12.95" customHeight="1" x14ac:dyDescent="0.2">
      <c r="A6" s="2" t="s">
        <v>1</v>
      </c>
      <c r="B6" s="2"/>
      <c r="C6" s="2"/>
      <c r="D6" s="2"/>
      <c r="E6" s="2"/>
      <c r="F6" s="2"/>
      <c r="G6" s="2"/>
      <c r="H6" s="2"/>
      <c r="I6" s="7"/>
      <c r="J6" s="7"/>
      <c r="K6" s="7"/>
      <c r="L6" s="7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95" customHeight="1" x14ac:dyDescent="0.25">
      <c r="A7" s="9" t="s">
        <v>2</v>
      </c>
      <c r="N7" s="83" t="s">
        <v>6</v>
      </c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</row>
    <row r="8" spans="1:27" ht="12.95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</row>
    <row r="9" spans="1:27" ht="12.95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</row>
    <row r="10" spans="1:27" ht="12.95" customHeight="1" x14ac:dyDescent="0.2">
      <c r="A10" s="82" t="s">
        <v>3</v>
      </c>
      <c r="B10" s="82"/>
      <c r="C10" s="82"/>
      <c r="D10" s="82"/>
      <c r="E10" s="82"/>
      <c r="F10" s="82"/>
      <c r="G10" s="82"/>
      <c r="H10" s="80"/>
      <c r="I10" s="80"/>
      <c r="J10" s="80"/>
      <c r="K10" s="80"/>
      <c r="L10" s="80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</row>
    <row r="11" spans="1:27" ht="13.5" customHeight="1" x14ac:dyDescent="0.2">
      <c r="A11" s="81" t="s">
        <v>4</v>
      </c>
      <c r="B11" s="81"/>
      <c r="C11" s="81"/>
      <c r="D11" s="79" t="s">
        <v>51</v>
      </c>
      <c r="E11" s="79"/>
      <c r="F11" s="79"/>
      <c r="G11" s="79"/>
      <c r="H11" s="79"/>
      <c r="I11" s="79"/>
      <c r="J11" s="79"/>
      <c r="K11" s="79"/>
      <c r="L11" s="79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</row>
    <row r="12" spans="1:27" ht="11.25" customHeight="1" x14ac:dyDescent="0.2"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</row>
    <row r="13" spans="1:27" s="46" customFormat="1" ht="11.25" customHeight="1" x14ac:dyDescent="0.2">
      <c r="N13" s="85" t="s">
        <v>5</v>
      </c>
      <c r="O13" s="85"/>
      <c r="P13" s="85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</row>
    <row r="14" spans="1:27" s="46" customFormat="1" ht="11.25" customHeight="1" x14ac:dyDescent="0.2"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s="46" customFormat="1" ht="11.25" customHeight="1" x14ac:dyDescent="0.2"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1:27" s="46" customFormat="1" ht="11.25" customHeight="1" x14ac:dyDescent="0.2"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1:27" s="46" customFormat="1" ht="11.25" customHeight="1" x14ac:dyDescent="0.2"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1:27" s="46" customFormat="1" ht="11.25" customHeight="1" x14ac:dyDescent="0.2"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1:27" s="46" customFormat="1" ht="6" customHeight="1" x14ac:dyDescent="0.2"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1:27" ht="16.5" customHeight="1" x14ac:dyDescent="0.2">
      <c r="A20" s="17"/>
      <c r="B20" s="17"/>
      <c r="C20" s="17"/>
      <c r="I20" s="17"/>
      <c r="J20" s="97" t="s">
        <v>7</v>
      </c>
      <c r="K20" s="97"/>
      <c r="L20" s="97"/>
      <c r="M20" s="97"/>
      <c r="N20" s="97"/>
      <c r="O20" s="97"/>
      <c r="P20" s="97"/>
      <c r="Q20" s="96">
        <f>A1</f>
        <v>1</v>
      </c>
      <c r="R20" s="96"/>
      <c r="S20" s="96"/>
      <c r="U20" s="12"/>
      <c r="V20" s="12"/>
      <c r="W20" s="12"/>
      <c r="X20" s="12"/>
      <c r="Y20" s="12"/>
      <c r="Z20" s="12"/>
      <c r="AA20" s="12"/>
    </row>
    <row r="21" spans="1:27" ht="12.95" customHeight="1" x14ac:dyDescent="0.2">
      <c r="A21" s="97" t="s">
        <v>8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</row>
    <row r="22" spans="1:27" ht="12.95" customHeight="1" x14ac:dyDescent="0.2">
      <c r="A22" s="17"/>
      <c r="B22" s="17"/>
      <c r="C22" s="17"/>
      <c r="D22" s="17"/>
      <c r="E22" s="17"/>
      <c r="F22" s="17"/>
      <c r="G22" s="18"/>
      <c r="L22" s="12"/>
      <c r="M22" s="12"/>
      <c r="N22" s="12"/>
      <c r="O22" s="12"/>
      <c r="P22" s="12"/>
      <c r="Q22" s="12"/>
      <c r="R22" s="12"/>
      <c r="S22" s="12"/>
      <c r="T22" s="15" t="s">
        <v>9</v>
      </c>
      <c r="U22" s="69">
        <f>INDEX(Ведомость!F:F,MATCH(A1,Ведомость!A:A,0))</f>
        <v>42933</v>
      </c>
      <c r="V22" s="69"/>
      <c r="W22" s="69"/>
      <c r="X22" s="69"/>
      <c r="Y22" s="69"/>
      <c r="Z22" s="69"/>
      <c r="AA22" s="12"/>
    </row>
    <row r="23" spans="1:27" s="5" customFormat="1" ht="12.95" customHeight="1" x14ac:dyDescent="0.2">
      <c r="A23" s="19" t="s">
        <v>10</v>
      </c>
      <c r="B23" s="19"/>
      <c r="C23" s="19"/>
      <c r="D23" s="17"/>
      <c r="E23" s="17"/>
      <c r="F23" s="17"/>
      <c r="G23" s="17"/>
      <c r="H23" s="17"/>
      <c r="I23" s="17"/>
      <c r="J23" s="4"/>
      <c r="K23" s="4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5.75" x14ac:dyDescent="0.2">
      <c r="A24" s="51" t="s">
        <v>58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spans="1:27" s="10" customFormat="1" ht="11.25" x14ac:dyDescent="0.2">
      <c r="A25" s="73" t="s">
        <v>14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1:27" s="10" customFormat="1" ht="11.25" x14ac:dyDescent="0.2">
      <c r="A26" s="98" t="s">
        <v>30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</row>
    <row r="27" spans="1:27" s="10" customFormat="1" ht="8.1" customHeight="1" x14ac:dyDescent="0.2">
      <c r="A27" s="73" t="s">
        <v>15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</row>
    <row r="28" spans="1:27" ht="15.75" customHeight="1" x14ac:dyDescent="0.25">
      <c r="A28" s="22" t="s">
        <v>11</v>
      </c>
      <c r="B28" s="23"/>
      <c r="C28" s="23"/>
      <c r="D28" s="100" t="s">
        <v>40</v>
      </c>
      <c r="E28" s="100"/>
      <c r="F28" s="101" t="s">
        <v>16</v>
      </c>
      <c r="G28" s="101"/>
      <c r="H28" s="101"/>
      <c r="I28" s="101"/>
      <c r="J28" s="101"/>
      <c r="K28" s="101"/>
      <c r="L28" s="101"/>
      <c r="M28" s="101"/>
      <c r="N28" s="101"/>
      <c r="O28" s="94" t="s">
        <v>38</v>
      </c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</row>
    <row r="29" spans="1:27" s="10" customFormat="1" ht="20.100000000000001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13"/>
      <c r="M29" s="13"/>
      <c r="N29" s="13"/>
      <c r="O29" s="87" t="s">
        <v>32</v>
      </c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</row>
    <row r="30" spans="1:27" s="28" customFormat="1" ht="15.75" customHeight="1" x14ac:dyDescent="0.25">
      <c r="A30" s="74" t="s">
        <v>20</v>
      </c>
      <c r="B30" s="74"/>
      <c r="C30" s="74"/>
      <c r="D30" s="74"/>
      <c r="E30" s="74"/>
      <c r="F30" s="74"/>
      <c r="G30" s="74"/>
      <c r="H30" s="92" t="s">
        <v>41</v>
      </c>
      <c r="I30" s="92"/>
      <c r="J30" s="92"/>
      <c r="K30" s="93" t="s">
        <v>17</v>
      </c>
      <c r="L30" s="93"/>
      <c r="M30" s="89" t="s">
        <v>42</v>
      </c>
      <c r="N30" s="89"/>
      <c r="O30" s="89"/>
      <c r="P30" s="89"/>
      <c r="Q30" s="93" t="s">
        <v>18</v>
      </c>
      <c r="R30" s="93"/>
      <c r="S30" s="88">
        <v>17</v>
      </c>
      <c r="T30" s="89"/>
      <c r="U30" s="89"/>
      <c r="V30" s="93" t="s">
        <v>17</v>
      </c>
      <c r="W30" s="93"/>
      <c r="X30" s="88" t="s">
        <v>43</v>
      </c>
      <c r="Y30" s="89"/>
      <c r="Z30" s="89"/>
      <c r="AA30" s="89"/>
    </row>
    <row r="31" spans="1:27" s="9" customFormat="1" ht="12.95" customHeight="1" x14ac:dyDescent="0.2">
      <c r="A31" s="76" t="s">
        <v>19</v>
      </c>
      <c r="B31" s="76"/>
      <c r="C31" s="76"/>
      <c r="D31" s="76"/>
      <c r="E31" s="76"/>
      <c r="F31" s="76"/>
      <c r="G31" s="76"/>
      <c r="H31" s="76"/>
      <c r="I31" s="90">
        <v>815</v>
      </c>
      <c r="J31" s="91"/>
      <c r="K31" s="91"/>
      <c r="L31" s="91"/>
      <c r="M31" s="53" t="s">
        <v>21</v>
      </c>
      <c r="N31" s="53"/>
      <c r="O31" s="53"/>
      <c r="P31" s="53"/>
    </row>
    <row r="32" spans="1:27" s="47" customFormat="1" ht="15.75" customHeight="1" x14ac:dyDescent="0.25">
      <c r="A32" s="74" t="s">
        <v>20</v>
      </c>
      <c r="B32" s="74"/>
      <c r="C32" s="74"/>
      <c r="D32" s="74"/>
      <c r="E32" s="74"/>
      <c r="F32" s="74"/>
      <c r="G32" s="74"/>
      <c r="H32" s="92" t="s">
        <v>44</v>
      </c>
      <c r="I32" s="92"/>
      <c r="J32" s="92"/>
      <c r="K32" s="93" t="s">
        <v>17</v>
      </c>
      <c r="L32" s="93"/>
      <c r="M32" s="89" t="s">
        <v>45</v>
      </c>
      <c r="N32" s="89"/>
      <c r="O32" s="89"/>
      <c r="P32" s="89"/>
      <c r="Q32" s="93" t="s">
        <v>18</v>
      </c>
      <c r="R32" s="93"/>
      <c r="S32" s="88">
        <v>16.7</v>
      </c>
      <c r="T32" s="89"/>
      <c r="U32" s="89"/>
      <c r="V32" s="93" t="s">
        <v>17</v>
      </c>
      <c r="W32" s="93"/>
      <c r="X32" s="89" t="s">
        <v>46</v>
      </c>
      <c r="Y32" s="89"/>
      <c r="Z32" s="89"/>
      <c r="AA32" s="89"/>
    </row>
    <row r="33" spans="1:32" s="9" customFormat="1" ht="12.95" customHeight="1" x14ac:dyDescent="0.2">
      <c r="A33" s="76" t="s">
        <v>19</v>
      </c>
      <c r="B33" s="76"/>
      <c r="C33" s="76"/>
      <c r="D33" s="76"/>
      <c r="E33" s="76"/>
      <c r="F33" s="76"/>
      <c r="G33" s="76"/>
      <c r="H33" s="76"/>
      <c r="I33" s="90">
        <v>226.1</v>
      </c>
      <c r="J33" s="91"/>
      <c r="K33" s="91"/>
      <c r="L33" s="91"/>
      <c r="M33" s="53" t="s">
        <v>21</v>
      </c>
      <c r="N33" s="53"/>
      <c r="O33" s="53"/>
      <c r="P33" s="53"/>
    </row>
    <row r="34" spans="1:32" s="24" customFormat="1" ht="12.95" customHeight="1" x14ac:dyDescent="0.25">
      <c r="A34" s="74" t="s">
        <v>22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</row>
    <row r="35" spans="1:32" s="24" customFormat="1" ht="12.95" customHeight="1" x14ac:dyDescent="0.25">
      <c r="A35" s="74" t="s">
        <v>23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99" t="s">
        <v>47</v>
      </c>
      <c r="O35" s="99"/>
      <c r="P35" s="24" t="s">
        <v>9</v>
      </c>
      <c r="Q35" s="89" t="s">
        <v>48</v>
      </c>
      <c r="R35" s="89"/>
      <c r="S35" s="89"/>
      <c r="T35" s="89"/>
      <c r="U35" s="89"/>
      <c r="V35" s="89"/>
      <c r="W35" s="25" t="s">
        <v>35</v>
      </c>
      <c r="X35" s="26"/>
      <c r="AF35" s="27"/>
    </row>
    <row r="36" spans="1:32" s="28" customFormat="1" ht="12.95" customHeight="1" x14ac:dyDescent="0.25">
      <c r="A36" s="83" t="s">
        <v>34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</row>
    <row r="37" spans="1:32" s="30" customFormat="1" ht="12.95" customHeight="1" x14ac:dyDescent="0.25">
      <c r="A37" s="75" t="s">
        <v>24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29"/>
    </row>
    <row r="38" spans="1:32" s="28" customFormat="1" ht="12.95" customHeight="1" x14ac:dyDescent="0.25">
      <c r="A38" s="32" t="s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3"/>
      <c r="V38" s="34"/>
      <c r="W38" s="33"/>
      <c r="X38" s="33"/>
      <c r="Y38" s="33"/>
      <c r="Z38" s="33"/>
      <c r="AA38" s="33"/>
    </row>
    <row r="39" spans="1:32" ht="27" customHeight="1" x14ac:dyDescent="0.2">
      <c r="A39" s="65" t="s">
        <v>36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</row>
    <row r="40" spans="1:32" s="10" customFormat="1" ht="8.1" customHeight="1" x14ac:dyDescent="0.2">
      <c r="A40" s="73" t="s">
        <v>31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</row>
    <row r="41" spans="1:32" ht="12.9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L41" s="14"/>
      <c r="M41" s="14"/>
      <c r="N41" s="14"/>
      <c r="O41" s="14"/>
      <c r="P41" s="14"/>
      <c r="Q41" s="14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32" ht="12.95" customHeight="1" x14ac:dyDescent="0.2">
      <c r="A42" s="97" t="s">
        <v>12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</row>
    <row r="43" spans="1:32" ht="12.9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L43" s="14"/>
      <c r="M43" s="14"/>
      <c r="N43" s="14"/>
      <c r="O43" s="14"/>
      <c r="P43" s="14"/>
      <c r="Q43" s="14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32" ht="15.75" x14ac:dyDescent="0.2">
      <c r="A44" s="16"/>
      <c r="B44" s="16"/>
      <c r="C44" s="16"/>
      <c r="D44" s="16"/>
      <c r="E44" s="16"/>
      <c r="F44" s="16"/>
      <c r="G44" s="16"/>
      <c r="H44" s="16"/>
      <c r="I44" s="16"/>
      <c r="L44" s="14"/>
      <c r="M44" s="14"/>
      <c r="N44" s="14"/>
      <c r="O44" s="14"/>
      <c r="P44" s="14"/>
      <c r="Q44" s="14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32" s="41" customFormat="1" ht="12.95" customHeight="1" x14ac:dyDescent="0.2">
      <c r="A45" s="76" t="s">
        <v>25</v>
      </c>
      <c r="B45" s="76"/>
      <c r="C45" s="76"/>
      <c r="D45" s="76"/>
      <c r="E45" s="76"/>
      <c r="F45" s="76"/>
      <c r="G45" s="76"/>
      <c r="H45" s="76"/>
    </row>
    <row r="46" spans="1:32" s="41" customFormat="1" ht="12.95" customHeight="1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70"/>
      <c r="V46" s="70"/>
      <c r="W46" s="70"/>
      <c r="X46" s="70"/>
      <c r="Y46" s="70"/>
      <c r="Z46" s="70"/>
      <c r="AA46" s="70"/>
    </row>
    <row r="47" spans="1:32" s="41" customFormat="1" ht="8.1" customHeight="1" x14ac:dyDescent="0.2">
      <c r="A47" s="59" t="s">
        <v>26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4" t="s">
        <v>27</v>
      </c>
      <c r="S47" s="54"/>
      <c r="T47" s="54"/>
      <c r="U47" s="54" t="s">
        <v>28</v>
      </c>
      <c r="V47" s="54"/>
      <c r="W47" s="54"/>
      <c r="X47" s="54"/>
      <c r="Y47" s="54"/>
      <c r="Z47" s="54"/>
      <c r="AA47" s="54"/>
    </row>
    <row r="48" spans="1:32" s="11" customFormat="1" ht="12.95" customHeight="1" x14ac:dyDescent="0.2"/>
    <row r="49" spans="1:27" s="41" customFormat="1" ht="12.95" customHeight="1" x14ac:dyDescent="0.2">
      <c r="A49" s="21" t="s">
        <v>29</v>
      </c>
      <c r="B49" s="21"/>
      <c r="C49" s="21"/>
    </row>
    <row r="50" spans="1:27" s="41" customFormat="1" ht="12.95" customHeight="1" x14ac:dyDescent="0.2">
      <c r="A50" s="21"/>
      <c r="B50" s="21"/>
      <c r="C50" s="21"/>
    </row>
    <row r="51" spans="1:27" s="41" customFormat="1" ht="12.95" customHeight="1" x14ac:dyDescent="0.2">
      <c r="A51" s="45"/>
      <c r="B51" s="21"/>
      <c r="C51" s="21"/>
    </row>
    <row r="52" spans="1:27" s="41" customFormat="1" ht="12.95" customHeight="1" x14ac:dyDescent="0.25">
      <c r="A52" s="39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66"/>
      <c r="V52" s="67"/>
      <c r="W52" s="67"/>
      <c r="X52" s="67"/>
      <c r="Y52" s="67"/>
      <c r="Z52" s="67"/>
      <c r="AA52" s="67"/>
    </row>
    <row r="53" spans="1:27" s="41" customFormat="1" ht="8.1" customHeight="1" x14ac:dyDescent="0.2">
      <c r="A53" s="59" t="s">
        <v>26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4" t="s">
        <v>27</v>
      </c>
      <c r="S53" s="54"/>
      <c r="T53" s="54"/>
      <c r="U53" s="54" t="s">
        <v>28</v>
      </c>
      <c r="V53" s="54"/>
      <c r="W53" s="54"/>
      <c r="X53" s="54"/>
      <c r="Y53" s="54"/>
      <c r="Z53" s="54"/>
      <c r="AA53" s="54"/>
    </row>
    <row r="54" spans="1:27" s="41" customFormat="1" ht="9.75" customHeight="1" x14ac:dyDescent="0.2">
      <c r="U54" s="43"/>
      <c r="V54" s="43"/>
      <c r="W54" s="43"/>
      <c r="X54" s="43"/>
      <c r="Y54" s="43"/>
      <c r="Z54" s="43"/>
      <c r="AA54" s="43"/>
    </row>
    <row r="55" spans="1:27" s="41" customFormat="1" ht="26.25" customHeight="1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42"/>
      <c r="T55" s="42"/>
      <c r="U55" s="66"/>
      <c r="V55" s="67"/>
      <c r="W55" s="67"/>
      <c r="X55" s="67"/>
      <c r="Y55" s="67"/>
      <c r="Z55" s="67"/>
      <c r="AA55" s="67"/>
    </row>
    <row r="56" spans="1:27" s="41" customFormat="1" ht="8.1" customHeight="1" x14ac:dyDescent="0.2">
      <c r="A56" s="59" t="s">
        <v>26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4" t="s">
        <v>27</v>
      </c>
      <c r="S56" s="54"/>
      <c r="T56" s="54"/>
      <c r="U56" s="54" t="s">
        <v>28</v>
      </c>
      <c r="V56" s="54"/>
      <c r="W56" s="54"/>
      <c r="X56" s="54"/>
      <c r="Y56" s="54"/>
      <c r="Z56" s="54"/>
      <c r="AA56" s="54"/>
    </row>
    <row r="57" spans="1:27" s="41" customFormat="1" ht="8.1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spans="1:27" s="40" customFormat="1" ht="54" customHeight="1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42"/>
      <c r="T58" s="42"/>
      <c r="U58" s="66"/>
      <c r="V58" s="67"/>
      <c r="W58" s="67"/>
      <c r="X58" s="67"/>
      <c r="Y58" s="67"/>
      <c r="Z58" s="67"/>
      <c r="AA58" s="67"/>
    </row>
    <row r="59" spans="1:27" s="40" customFormat="1" ht="7.5" customHeight="1" x14ac:dyDescent="0.2">
      <c r="A59" s="59" t="s">
        <v>26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4" t="s">
        <v>27</v>
      </c>
      <c r="S59" s="54"/>
      <c r="T59" s="54"/>
      <c r="U59" s="54" t="s">
        <v>28</v>
      </c>
      <c r="V59" s="54"/>
      <c r="W59" s="54"/>
      <c r="X59" s="54"/>
      <c r="Y59" s="54"/>
      <c r="Z59" s="54"/>
      <c r="AA59" s="54"/>
    </row>
    <row r="60" spans="1:27" s="40" customFormat="1" ht="7.5" customHeight="1" x14ac:dyDescent="0.2">
      <c r="U60" s="44"/>
      <c r="V60" s="44"/>
      <c r="W60" s="44"/>
      <c r="X60" s="44"/>
      <c r="Y60" s="44"/>
      <c r="Z60" s="44"/>
      <c r="AA60" s="44"/>
    </row>
    <row r="61" spans="1:27" s="40" customFormat="1" ht="12.95" customHeight="1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U61" s="44"/>
      <c r="V61" s="44"/>
      <c r="W61" s="44"/>
      <c r="X61" s="44"/>
      <c r="Y61" s="44"/>
      <c r="Z61" s="44"/>
      <c r="AA61" s="44"/>
    </row>
    <row r="62" spans="1:27" s="40" customFormat="1" ht="12.95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37"/>
      <c r="T62" s="37"/>
      <c r="U62" s="57"/>
      <c r="V62" s="58"/>
      <c r="W62" s="58"/>
      <c r="X62" s="58"/>
      <c r="Y62" s="58"/>
      <c r="Z62" s="58"/>
      <c r="AA62" s="58"/>
    </row>
    <row r="63" spans="1:27" s="41" customFormat="1" ht="8.1" customHeight="1" x14ac:dyDescent="0.2">
      <c r="A63" s="59" t="s">
        <v>26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4" t="s">
        <v>27</v>
      </c>
      <c r="S63" s="54"/>
      <c r="T63" s="54"/>
      <c r="U63" s="54" t="s">
        <v>28</v>
      </c>
      <c r="V63" s="54"/>
      <c r="W63" s="54"/>
      <c r="X63" s="54"/>
      <c r="Y63" s="54"/>
      <c r="Z63" s="54"/>
      <c r="AA63" s="54"/>
    </row>
    <row r="64" spans="1:27" s="40" customFormat="1" ht="7.5" customHeight="1" x14ac:dyDescent="0.2">
      <c r="U64" s="44"/>
      <c r="V64" s="44"/>
      <c r="W64" s="44"/>
      <c r="X64" s="44"/>
      <c r="Y64" s="44"/>
      <c r="Z64" s="44"/>
      <c r="AA64" s="44"/>
    </row>
    <row r="65" spans="1:27" s="40" customFormat="1" ht="12.95" hidden="1" customHeight="1" outlineLevel="1" x14ac:dyDescent="0.2">
      <c r="A65" s="60" t="s">
        <v>39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U65" s="44"/>
      <c r="V65" s="44"/>
      <c r="W65" s="44"/>
      <c r="X65" s="44"/>
      <c r="Y65" s="44"/>
      <c r="Z65" s="44"/>
      <c r="AA65" s="44"/>
    </row>
    <row r="66" spans="1:27" s="40" customFormat="1" ht="12.95" hidden="1" customHeight="1" outlineLevel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37"/>
      <c r="T66" s="37"/>
      <c r="U66" s="71">
        <f>U62</f>
        <v>0</v>
      </c>
      <c r="V66" s="72"/>
      <c r="W66" s="72"/>
      <c r="X66" s="72"/>
      <c r="Y66" s="72"/>
      <c r="Z66" s="72"/>
      <c r="AA66" s="72"/>
    </row>
    <row r="67" spans="1:27" s="41" customFormat="1" ht="8.1" hidden="1" customHeight="1" outlineLevel="1" x14ac:dyDescent="0.2">
      <c r="A67" s="59" t="s">
        <v>26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4" t="s">
        <v>27</v>
      </c>
      <c r="S67" s="54"/>
      <c r="T67" s="54"/>
      <c r="U67" s="54" t="s">
        <v>28</v>
      </c>
      <c r="V67" s="54"/>
      <c r="W67" s="54"/>
      <c r="X67" s="54"/>
      <c r="Y67" s="54"/>
      <c r="Z67" s="54"/>
      <c r="AA67" s="54"/>
    </row>
    <row r="68" spans="1:27" s="41" customFormat="1" ht="8.1" customHeight="1" collapsed="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6"/>
      <c r="S68" s="36"/>
      <c r="T68" s="36"/>
      <c r="U68" s="36"/>
      <c r="V68" s="36"/>
      <c r="W68" s="36"/>
      <c r="X68" s="36"/>
      <c r="Y68" s="36"/>
      <c r="Z68" s="36"/>
      <c r="AA68" s="36"/>
    </row>
    <row r="69" spans="1:27" s="40" customFormat="1" ht="12.95" customHeight="1" x14ac:dyDescent="0.2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U69" s="44"/>
      <c r="V69" s="44"/>
      <c r="W69" s="44"/>
      <c r="X69" s="44"/>
      <c r="Y69" s="44"/>
      <c r="Z69" s="44"/>
      <c r="AA69" s="44"/>
    </row>
    <row r="70" spans="1:27" s="40" customFormat="1" ht="12.95" customHeigh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37"/>
      <c r="T70" s="37"/>
      <c r="U70" s="57"/>
      <c r="V70" s="58"/>
      <c r="W70" s="58"/>
      <c r="X70" s="58"/>
      <c r="Y70" s="58"/>
      <c r="Z70" s="58"/>
      <c r="AA70" s="58"/>
    </row>
    <row r="71" spans="1:27" s="40" customFormat="1" ht="12.95" customHeight="1" x14ac:dyDescent="0.2">
      <c r="A71" s="59" t="s">
        <v>26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4" t="s">
        <v>27</v>
      </c>
      <c r="S71" s="54"/>
      <c r="T71" s="54"/>
      <c r="U71" s="54" t="s">
        <v>28</v>
      </c>
      <c r="V71" s="54"/>
      <c r="W71" s="54"/>
      <c r="X71" s="54"/>
      <c r="Y71" s="54"/>
      <c r="Z71" s="54"/>
      <c r="AA71" s="54"/>
    </row>
    <row r="72" spans="1:27" s="40" customFormat="1" ht="8.25" customHeight="1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6"/>
      <c r="S72" s="36"/>
      <c r="T72" s="36"/>
      <c r="U72" s="36"/>
      <c r="V72" s="36"/>
      <c r="W72" s="36"/>
      <c r="X72" s="36"/>
      <c r="Y72" s="36"/>
      <c r="Z72" s="36"/>
      <c r="AA72" s="36"/>
    </row>
    <row r="73" spans="1:27" s="40" customFormat="1" ht="12.95" customHeight="1" x14ac:dyDescent="0.25">
      <c r="A73" s="55" t="s">
        <v>37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7"/>
      <c r="V73" s="58"/>
      <c r="W73" s="58"/>
      <c r="X73" s="58"/>
      <c r="Y73" s="58"/>
      <c r="Z73" s="58"/>
      <c r="AA73" s="58"/>
    </row>
    <row r="74" spans="1:27" s="40" customFormat="1" ht="12.95" customHeight="1" x14ac:dyDescent="0.2">
      <c r="A74" s="56" t="s">
        <v>26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 t="s">
        <v>27</v>
      </c>
      <c r="S74" s="56"/>
      <c r="T74" s="56"/>
      <c r="U74" s="56" t="s">
        <v>28</v>
      </c>
      <c r="V74" s="56"/>
      <c r="W74" s="56"/>
      <c r="X74" s="56"/>
      <c r="Y74" s="56"/>
      <c r="Z74" s="56"/>
      <c r="AA74" s="56"/>
    </row>
  </sheetData>
  <mergeCells count="94">
    <mergeCell ref="Q20:S20"/>
    <mergeCell ref="A42:AA42"/>
    <mergeCell ref="J20:P20"/>
    <mergeCell ref="A21:AA21"/>
    <mergeCell ref="Q35:V35"/>
    <mergeCell ref="A25:AA25"/>
    <mergeCell ref="A26:AA26"/>
    <mergeCell ref="A30:G30"/>
    <mergeCell ref="A31:H31"/>
    <mergeCell ref="N35:O35"/>
    <mergeCell ref="H30:J30"/>
    <mergeCell ref="K30:L30"/>
    <mergeCell ref="A27:AA27"/>
    <mergeCell ref="D28:E28"/>
    <mergeCell ref="F28:N28"/>
    <mergeCell ref="X32:AA32"/>
    <mergeCell ref="A33:H33"/>
    <mergeCell ref="I33:L33"/>
    <mergeCell ref="O28:AA28"/>
    <mergeCell ref="Q30:R30"/>
    <mergeCell ref="S30:U30"/>
    <mergeCell ref="V30:W30"/>
    <mergeCell ref="M31:P31"/>
    <mergeCell ref="Q13:AA13"/>
    <mergeCell ref="N13:P13"/>
    <mergeCell ref="N8:AA12"/>
    <mergeCell ref="A35:M35"/>
    <mergeCell ref="A36:T36"/>
    <mergeCell ref="O29:AA29"/>
    <mergeCell ref="X30:AA30"/>
    <mergeCell ref="M30:P30"/>
    <mergeCell ref="I31:L31"/>
    <mergeCell ref="A32:G32"/>
    <mergeCell ref="H32:J32"/>
    <mergeCell ref="K32:L32"/>
    <mergeCell ref="M32:P32"/>
    <mergeCell ref="Q32:R32"/>
    <mergeCell ref="S32:U32"/>
    <mergeCell ref="V32:W32"/>
    <mergeCell ref="A4:AA4"/>
    <mergeCell ref="A9:L9"/>
    <mergeCell ref="A8:L8"/>
    <mergeCell ref="D11:L11"/>
    <mergeCell ref="H10:L10"/>
    <mergeCell ref="A11:C11"/>
    <mergeCell ref="A10:G10"/>
    <mergeCell ref="N7:AA7"/>
    <mergeCell ref="U22:Z22"/>
    <mergeCell ref="U46:AA46"/>
    <mergeCell ref="U66:AA66"/>
    <mergeCell ref="U70:AA70"/>
    <mergeCell ref="A40:AA40"/>
    <mergeCell ref="A34:AA34"/>
    <mergeCell ref="A37:AA37"/>
    <mergeCell ref="A63:Q63"/>
    <mergeCell ref="R63:T63"/>
    <mergeCell ref="A53:Q53"/>
    <mergeCell ref="R53:T53"/>
    <mergeCell ref="U53:AA53"/>
    <mergeCell ref="A55:R55"/>
    <mergeCell ref="U52:AA52"/>
    <mergeCell ref="U55:AA55"/>
    <mergeCell ref="A45:H45"/>
    <mergeCell ref="A56:Q56"/>
    <mergeCell ref="R56:T56"/>
    <mergeCell ref="U56:AA56"/>
    <mergeCell ref="A58:R58"/>
    <mergeCell ref="A39:AA39"/>
    <mergeCell ref="U58:AA58"/>
    <mergeCell ref="A46:T46"/>
    <mergeCell ref="A47:Q47"/>
    <mergeCell ref="R47:T47"/>
    <mergeCell ref="U47:AA47"/>
    <mergeCell ref="A67:Q67"/>
    <mergeCell ref="R67:T67"/>
    <mergeCell ref="U62:AA62"/>
    <mergeCell ref="A59:Q59"/>
    <mergeCell ref="R59:T59"/>
    <mergeCell ref="N14:AA19"/>
    <mergeCell ref="M33:P33"/>
    <mergeCell ref="U71:AA71"/>
    <mergeCell ref="A73:T73"/>
    <mergeCell ref="A74:Q74"/>
    <mergeCell ref="R74:T74"/>
    <mergeCell ref="U74:AA74"/>
    <mergeCell ref="U73:AA73"/>
    <mergeCell ref="A71:Q71"/>
    <mergeCell ref="R71:T71"/>
    <mergeCell ref="A65:R66"/>
    <mergeCell ref="U67:AA67"/>
    <mergeCell ref="A69:R70"/>
    <mergeCell ref="U59:AA59"/>
    <mergeCell ref="A61:R62"/>
    <mergeCell ref="U63:AA63"/>
  </mergeCells>
  <phoneticPr fontId="0" type="noConversion"/>
  <printOptions horizontalCentered="1"/>
  <pageMargins left="0.59055118110236227" right="0.39370078740157483" top="0.39370078740157483" bottom="0.39370078740157483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Ведомость</vt:lpstr>
      <vt:lpstr>Чертежи</vt:lpstr>
      <vt:lpstr>Разрешение на испытание левый</vt:lpstr>
      <vt:lpstr>'Разрешение на испытание левый'!Область_печати</vt:lpstr>
    </vt:vector>
  </TitlesOfParts>
  <Company>Затримайлов И.М.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Затримайлов И.М.</dc:creator>
  <cp:lastModifiedBy>Komlev</cp:lastModifiedBy>
  <cp:lastPrinted>2017-07-17T10:32:53Z</cp:lastPrinted>
  <dcterms:created xsi:type="dcterms:W3CDTF">2010-09-26T13:44:48Z</dcterms:created>
  <dcterms:modified xsi:type="dcterms:W3CDTF">2017-07-17T11:54:05Z</dcterms:modified>
</cp:coreProperties>
</file>