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930" yWindow="0" windowWidth="27870" windowHeight="1227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6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6" i="1"/>
</calcChain>
</file>

<file path=xl/sharedStrings.xml><?xml version="1.0" encoding="utf-8"?>
<sst xmlns="http://schemas.openxmlformats.org/spreadsheetml/2006/main" count="64" uniqueCount="21">
  <si>
    <t>Клиент</t>
  </si>
  <si>
    <t>Год</t>
  </si>
  <si>
    <t>Месяц</t>
  </si>
  <si>
    <t>Сумма</t>
  </si>
  <si>
    <t>Цена</t>
  </si>
  <si>
    <t>иванов</t>
  </si>
  <si>
    <t>петров</t>
  </si>
  <si>
    <t>сидоров</t>
  </si>
  <si>
    <t>карпин</t>
  </si>
  <si>
    <t>мотылев</t>
  </si>
  <si>
    <t>январь</t>
  </si>
  <si>
    <t>Отгружено, штук</t>
  </si>
  <si>
    <t>март</t>
  </si>
  <si>
    <t>апрель</t>
  </si>
  <si>
    <t>июнь</t>
  </si>
  <si>
    <t>лихачев</t>
  </si>
  <si>
    <t>декабрь</t>
  </si>
  <si>
    <t>ноябрь</t>
  </si>
  <si>
    <t>Статус НОВЫЙ/СТАРЫЙ</t>
  </si>
  <si>
    <t>Самохвалов</t>
  </si>
  <si>
    <t>Отгружено по наростающей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</si>
</sst>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33"/>
  <sheetViews>
    <sheetView tabSelected="1" workbookViewId="0">
      <selection activeCell="K6" sqref="K6"/>
    </sheetView>
  </sheetViews>
  <sheetFormatPr defaultRowHeight="15" x14ac:dyDescent="0.25"/>
  <cols>
    <col min="6" max="6" width="12" bestFit="1" customWidth="1"/>
    <col min="7" max="8" width="14.85546875" customWidth="1"/>
    <col min="9" max="9" width="14.7109375" customWidth="1"/>
    <col min="10" max="10" width="25.140625" style="4" customWidth="1"/>
    <col min="11" max="11" width="26.85546875" customWidth="1"/>
  </cols>
  <sheetData>
    <row r="5" spans="4:11" x14ac:dyDescent="0.25">
      <c r="D5" s="1" t="s">
        <v>1</v>
      </c>
      <c r="E5" s="1" t="s">
        <v>2</v>
      </c>
      <c r="F5" s="1" t="s">
        <v>0</v>
      </c>
      <c r="G5" s="1" t="s">
        <v>11</v>
      </c>
      <c r="H5" s="1" t="s">
        <v>4</v>
      </c>
      <c r="I5" s="1" t="s">
        <v>3</v>
      </c>
      <c r="J5" s="2" t="s">
        <v>18</v>
      </c>
      <c r="K5" s="3" t="s">
        <v>20</v>
      </c>
    </row>
    <row r="6" spans="4:11" x14ac:dyDescent="0.25">
      <c r="D6" s="1">
        <v>2015</v>
      </c>
      <c r="E6" s="1" t="s">
        <v>10</v>
      </c>
      <c r="F6" s="1" t="s">
        <v>15</v>
      </c>
      <c r="G6" s="1">
        <v>5</v>
      </c>
      <c r="H6" s="1">
        <v>4</v>
      </c>
      <c r="I6" s="1">
        <f>H6*G6</f>
        <v>20</v>
      </c>
      <c r="J6" s="2" t="str">
        <f>IF(SUMPRODUCT(($F$6:$F$33=F6)*(--(1&amp;"-"&amp;$E$6:$E$33&amp;"-"&amp;$D$6:$D$33)&lt;--(1&amp;"-"&amp;E6&amp;"-"&amp;D6))),"Старый","Новый")</f>
        <v>Старый</v>
      </c>
      <c r="K6" s="3">
        <f>SUMPRODUCT(($F$6:$F$33=F6)*(--(1&amp;E6&amp;D6)&gt;=--(1&amp;$E$6:$E$33&amp;$D$6:$D$33))*$I$6:$I$33)</f>
        <v>548</v>
      </c>
    </row>
    <row r="7" spans="4:11" x14ac:dyDescent="0.25">
      <c r="D7" s="1">
        <v>2015</v>
      </c>
      <c r="E7" s="1" t="s">
        <v>10</v>
      </c>
      <c r="F7" s="1" t="s">
        <v>6</v>
      </c>
      <c r="G7" s="1">
        <v>4</v>
      </c>
      <c r="H7" s="1">
        <v>5</v>
      </c>
      <c r="I7" s="1">
        <f t="shared" ref="I7:I19" si="0">H7*G7</f>
        <v>20</v>
      </c>
      <c r="J7" s="2" t="str">
        <f t="shared" ref="J7:J33" si="1">IF(SUMPRODUCT(($F$6:$F$33=F7)*(--(1&amp;"-"&amp;$E$6:$E$33&amp;"-"&amp;$D$6:$D$33)&lt;--(1&amp;"-"&amp;E7&amp;"-"&amp;D7))),"Старый","Новый")</f>
        <v>Новый</v>
      </c>
      <c r="K7" s="3">
        <f t="shared" ref="K7:K33" si="2">SUMPRODUCT(($F$6:$F$33=F7)*(--(1&amp;E7&amp;D7)&gt;=--(1&amp;$E$6:$E$33&amp;$D$6:$D$33))*$I$6:$I$33)</f>
        <v>120</v>
      </c>
    </row>
    <row r="8" spans="4:11" x14ac:dyDescent="0.25">
      <c r="D8" s="1">
        <v>2015</v>
      </c>
      <c r="E8" s="1" t="s">
        <v>12</v>
      </c>
      <c r="F8" s="1" t="s">
        <v>7</v>
      </c>
      <c r="G8" s="1">
        <v>3</v>
      </c>
      <c r="H8" s="1">
        <v>7</v>
      </c>
      <c r="I8" s="1">
        <f t="shared" si="0"/>
        <v>21</v>
      </c>
      <c r="J8" s="2" t="str">
        <f t="shared" si="1"/>
        <v>Новый</v>
      </c>
      <c r="K8" s="3">
        <f t="shared" si="2"/>
        <v>168</v>
      </c>
    </row>
    <row r="9" spans="4:11" x14ac:dyDescent="0.25">
      <c r="D9" s="1">
        <v>2015</v>
      </c>
      <c r="E9" s="1" t="s">
        <v>13</v>
      </c>
      <c r="F9" s="1" t="s">
        <v>8</v>
      </c>
      <c r="G9" s="1">
        <v>4</v>
      </c>
      <c r="H9" s="1">
        <v>8</v>
      </c>
      <c r="I9" s="1">
        <f t="shared" si="0"/>
        <v>32</v>
      </c>
      <c r="J9" s="2" t="str">
        <f t="shared" si="1"/>
        <v>Новый</v>
      </c>
      <c r="K9" s="3">
        <f t="shared" si="2"/>
        <v>32</v>
      </c>
    </row>
    <row r="10" spans="4:11" x14ac:dyDescent="0.25">
      <c r="D10" s="1">
        <v>2016</v>
      </c>
      <c r="E10" s="1" t="s">
        <v>13</v>
      </c>
      <c r="F10" s="1" t="s">
        <v>9</v>
      </c>
      <c r="G10" s="1">
        <v>5</v>
      </c>
      <c r="H10" s="1">
        <v>0</v>
      </c>
      <c r="I10" s="1">
        <f t="shared" si="0"/>
        <v>0</v>
      </c>
      <c r="J10" s="2" t="str">
        <f t="shared" si="1"/>
        <v>Новый</v>
      </c>
      <c r="K10" s="3">
        <f t="shared" si="2"/>
        <v>0</v>
      </c>
    </row>
    <row r="11" spans="4:11" x14ac:dyDescent="0.25">
      <c r="D11" s="1">
        <v>2016</v>
      </c>
      <c r="E11" s="1" t="s">
        <v>13</v>
      </c>
      <c r="F11" s="1" t="s">
        <v>5</v>
      </c>
      <c r="G11" s="1">
        <v>6</v>
      </c>
      <c r="H11" s="1">
        <v>8</v>
      </c>
      <c r="I11" s="1">
        <f t="shared" si="0"/>
        <v>48</v>
      </c>
      <c r="J11" s="2" t="str">
        <f t="shared" si="1"/>
        <v>Новый</v>
      </c>
      <c r="K11" s="3">
        <f t="shared" si="2"/>
        <v>48</v>
      </c>
    </row>
    <row r="12" spans="4:11" x14ac:dyDescent="0.25">
      <c r="D12" s="1">
        <v>2016</v>
      </c>
      <c r="E12" s="1" t="s">
        <v>14</v>
      </c>
      <c r="F12" s="1" t="s">
        <v>7</v>
      </c>
      <c r="G12" s="1">
        <v>7</v>
      </c>
      <c r="H12" s="1">
        <v>76</v>
      </c>
      <c r="I12" s="1">
        <f t="shared" si="0"/>
        <v>532</v>
      </c>
      <c r="J12" s="2" t="str">
        <f t="shared" si="1"/>
        <v>Старый</v>
      </c>
      <c r="K12" s="3">
        <f t="shared" si="2"/>
        <v>724</v>
      </c>
    </row>
    <row r="13" spans="4:11" x14ac:dyDescent="0.25">
      <c r="D13" s="1">
        <v>2017</v>
      </c>
      <c r="E13" s="1" t="s">
        <v>14</v>
      </c>
      <c r="F13" s="1" t="s">
        <v>9</v>
      </c>
      <c r="G13" s="1">
        <v>2</v>
      </c>
      <c r="H13" s="1">
        <v>56</v>
      </c>
      <c r="I13" s="1">
        <f t="shared" si="0"/>
        <v>112</v>
      </c>
      <c r="J13" s="2" t="str">
        <f t="shared" si="1"/>
        <v>Старый</v>
      </c>
      <c r="K13" s="3">
        <f t="shared" si="2"/>
        <v>6384</v>
      </c>
    </row>
    <row r="14" spans="4:11" x14ac:dyDescent="0.25">
      <c r="D14" s="1">
        <v>2017</v>
      </c>
      <c r="E14" s="1" t="s">
        <v>13</v>
      </c>
      <c r="F14" s="1" t="s">
        <v>5</v>
      </c>
      <c r="G14" s="1">
        <v>12</v>
      </c>
      <c r="H14" s="1">
        <v>4</v>
      </c>
      <c r="I14" s="1">
        <f t="shared" si="0"/>
        <v>48</v>
      </c>
      <c r="J14" s="2" t="str">
        <f t="shared" si="1"/>
        <v>Старый</v>
      </c>
      <c r="K14" s="3">
        <f t="shared" si="2"/>
        <v>687</v>
      </c>
    </row>
    <row r="15" spans="4:11" x14ac:dyDescent="0.25">
      <c r="D15" s="1">
        <v>2017</v>
      </c>
      <c r="E15" s="1" t="s">
        <v>13</v>
      </c>
      <c r="F15" s="1" t="s">
        <v>7</v>
      </c>
      <c r="G15" s="1">
        <v>3</v>
      </c>
      <c r="H15" s="1">
        <v>3</v>
      </c>
      <c r="I15" s="1">
        <f t="shared" si="0"/>
        <v>9</v>
      </c>
      <c r="J15" s="2" t="str">
        <f t="shared" si="1"/>
        <v>Старый</v>
      </c>
      <c r="K15" s="3">
        <f t="shared" si="2"/>
        <v>904</v>
      </c>
    </row>
    <row r="16" spans="4:11" x14ac:dyDescent="0.25">
      <c r="D16" s="1">
        <v>2017</v>
      </c>
      <c r="E16" s="1" t="s">
        <v>13</v>
      </c>
      <c r="F16" s="1" t="s">
        <v>19</v>
      </c>
      <c r="G16" s="1">
        <v>5</v>
      </c>
      <c r="H16" s="1">
        <v>3</v>
      </c>
      <c r="I16" s="1">
        <f t="shared" si="0"/>
        <v>15</v>
      </c>
      <c r="J16" s="2" t="str">
        <f t="shared" si="1"/>
        <v>Старый</v>
      </c>
      <c r="K16" s="3">
        <f t="shared" si="2"/>
        <v>60</v>
      </c>
    </row>
    <row r="17" spans="4:11" x14ac:dyDescent="0.25">
      <c r="D17" s="1">
        <v>2016</v>
      </c>
      <c r="E17" s="1" t="s">
        <v>17</v>
      </c>
      <c r="F17" s="1" t="s">
        <v>5</v>
      </c>
      <c r="G17" s="1">
        <v>3</v>
      </c>
      <c r="H17" s="1">
        <v>5</v>
      </c>
      <c r="I17" s="1">
        <f t="shared" si="0"/>
        <v>15</v>
      </c>
      <c r="J17" s="2" t="str">
        <f t="shared" si="1"/>
        <v>Старый</v>
      </c>
      <c r="K17" s="3">
        <f t="shared" si="2"/>
        <v>63</v>
      </c>
    </row>
    <row r="18" spans="4:11" x14ac:dyDescent="0.25">
      <c r="D18" s="1">
        <v>2016</v>
      </c>
      <c r="E18" s="1" t="s">
        <v>13</v>
      </c>
      <c r="F18" s="1" t="s">
        <v>7</v>
      </c>
      <c r="G18" s="1">
        <v>4</v>
      </c>
      <c r="H18" s="1">
        <v>6</v>
      </c>
      <c r="I18" s="1">
        <f t="shared" si="0"/>
        <v>24</v>
      </c>
      <c r="J18" s="2" t="str">
        <f t="shared" si="1"/>
        <v>Старый</v>
      </c>
      <c r="K18" s="3">
        <f t="shared" si="2"/>
        <v>192</v>
      </c>
    </row>
    <row r="19" spans="4:11" x14ac:dyDescent="0.25">
      <c r="D19" s="1">
        <v>2014</v>
      </c>
      <c r="E19" s="1" t="s">
        <v>16</v>
      </c>
      <c r="F19" s="1" t="s">
        <v>15</v>
      </c>
      <c r="G19" s="1">
        <v>56</v>
      </c>
      <c r="H19" s="1">
        <v>8</v>
      </c>
      <c r="I19" s="1">
        <f t="shared" si="0"/>
        <v>448</v>
      </c>
      <c r="J19" s="2" t="str">
        <f t="shared" si="1"/>
        <v>Новый</v>
      </c>
      <c r="K19" s="3">
        <f t="shared" si="2"/>
        <v>448</v>
      </c>
    </row>
    <row r="20" spans="4:11" x14ac:dyDescent="0.25">
      <c r="D20" s="1">
        <v>2015</v>
      </c>
      <c r="E20" s="1" t="s">
        <v>10</v>
      </c>
      <c r="F20" s="1" t="s">
        <v>15</v>
      </c>
      <c r="G20" s="1">
        <v>20</v>
      </c>
      <c r="H20" s="1">
        <v>4</v>
      </c>
      <c r="I20" s="1">
        <f>H20*G20</f>
        <v>80</v>
      </c>
      <c r="J20" s="2" t="str">
        <f t="shared" si="1"/>
        <v>Старый</v>
      </c>
      <c r="K20" s="3">
        <f t="shared" si="2"/>
        <v>548</v>
      </c>
    </row>
    <row r="21" spans="4:11" x14ac:dyDescent="0.25">
      <c r="D21" s="1">
        <v>2015</v>
      </c>
      <c r="E21" s="1" t="s">
        <v>10</v>
      </c>
      <c r="F21" s="1" t="s">
        <v>6</v>
      </c>
      <c r="G21" s="1">
        <v>20</v>
      </c>
      <c r="H21" s="1">
        <v>5</v>
      </c>
      <c r="I21" s="1">
        <f t="shared" ref="I21:I33" si="3">H21*G21</f>
        <v>100</v>
      </c>
      <c r="J21" s="2" t="str">
        <f t="shared" si="1"/>
        <v>Новый</v>
      </c>
      <c r="K21" s="3">
        <f t="shared" si="2"/>
        <v>120</v>
      </c>
    </row>
    <row r="22" spans="4:11" x14ac:dyDescent="0.25">
      <c r="D22" s="1">
        <v>2015</v>
      </c>
      <c r="E22" s="1" t="s">
        <v>12</v>
      </c>
      <c r="F22" s="1" t="s">
        <v>7</v>
      </c>
      <c r="G22" s="1">
        <v>21</v>
      </c>
      <c r="H22" s="1">
        <v>7</v>
      </c>
      <c r="I22" s="1">
        <f t="shared" si="3"/>
        <v>147</v>
      </c>
      <c r="J22" s="2" t="str">
        <f t="shared" si="1"/>
        <v>Новый</v>
      </c>
      <c r="K22" s="3">
        <f t="shared" si="2"/>
        <v>168</v>
      </c>
    </row>
    <row r="23" spans="4:11" x14ac:dyDescent="0.25">
      <c r="D23" s="1">
        <v>2017</v>
      </c>
      <c r="E23" s="1" t="s">
        <v>13</v>
      </c>
      <c r="F23" s="1" t="s">
        <v>8</v>
      </c>
      <c r="G23" s="1">
        <v>32</v>
      </c>
      <c r="H23" s="1">
        <v>8</v>
      </c>
      <c r="I23" s="1">
        <f t="shared" si="3"/>
        <v>256</v>
      </c>
      <c r="J23" s="2" t="str">
        <f t="shared" si="1"/>
        <v>Старый</v>
      </c>
      <c r="K23" s="3">
        <f t="shared" si="2"/>
        <v>288</v>
      </c>
    </row>
    <row r="24" spans="4:11" x14ac:dyDescent="0.25">
      <c r="D24" s="1">
        <v>2017</v>
      </c>
      <c r="E24" s="1" t="s">
        <v>13</v>
      </c>
      <c r="F24" s="1" t="s">
        <v>9</v>
      </c>
      <c r="G24" s="1">
        <v>0</v>
      </c>
      <c r="H24" s="1">
        <v>0</v>
      </c>
      <c r="I24" s="1">
        <f t="shared" si="3"/>
        <v>0</v>
      </c>
      <c r="J24" s="2" t="str">
        <f t="shared" si="1"/>
        <v>Старый</v>
      </c>
      <c r="K24" s="3">
        <f t="shared" si="2"/>
        <v>0</v>
      </c>
    </row>
    <row r="25" spans="4:11" x14ac:dyDescent="0.25">
      <c r="D25" s="1">
        <v>2017</v>
      </c>
      <c r="E25" s="1" t="s">
        <v>13</v>
      </c>
      <c r="F25" s="1" t="s">
        <v>5</v>
      </c>
      <c r="G25" s="1">
        <v>48</v>
      </c>
      <c r="H25" s="1">
        <v>8</v>
      </c>
      <c r="I25" s="1">
        <f t="shared" si="3"/>
        <v>384</v>
      </c>
      <c r="J25" s="2" t="str">
        <f t="shared" si="1"/>
        <v>Старый</v>
      </c>
      <c r="K25" s="3">
        <f t="shared" si="2"/>
        <v>687</v>
      </c>
    </row>
    <row r="26" spans="4:11" x14ac:dyDescent="0.25">
      <c r="D26" s="1">
        <v>2017</v>
      </c>
      <c r="E26" s="1" t="s">
        <v>14</v>
      </c>
      <c r="F26" s="1" t="s">
        <v>7</v>
      </c>
      <c r="G26" s="1">
        <v>532</v>
      </c>
      <c r="H26" s="1">
        <v>76</v>
      </c>
      <c r="I26" s="1">
        <f t="shared" si="3"/>
        <v>40432</v>
      </c>
      <c r="J26" s="2" t="str">
        <f t="shared" si="1"/>
        <v>Старый</v>
      </c>
      <c r="K26" s="3">
        <f t="shared" si="2"/>
        <v>41336</v>
      </c>
    </row>
    <row r="27" spans="4:11" x14ac:dyDescent="0.25">
      <c r="D27" s="1">
        <v>2017</v>
      </c>
      <c r="E27" s="1" t="s">
        <v>14</v>
      </c>
      <c r="F27" s="1" t="s">
        <v>9</v>
      </c>
      <c r="G27" s="1">
        <v>112</v>
      </c>
      <c r="H27" s="1">
        <v>56</v>
      </c>
      <c r="I27" s="1">
        <f t="shared" si="3"/>
        <v>6272</v>
      </c>
      <c r="J27" s="2" t="str">
        <f t="shared" si="1"/>
        <v>Старый</v>
      </c>
      <c r="K27" s="3">
        <f t="shared" si="2"/>
        <v>6384</v>
      </c>
    </row>
    <row r="28" spans="4:11" x14ac:dyDescent="0.25">
      <c r="D28" s="1">
        <v>2017</v>
      </c>
      <c r="E28" s="1" t="s">
        <v>13</v>
      </c>
      <c r="F28" s="1" t="s">
        <v>5</v>
      </c>
      <c r="G28" s="1">
        <v>48</v>
      </c>
      <c r="H28" s="1">
        <v>4</v>
      </c>
      <c r="I28" s="1">
        <f t="shared" si="3"/>
        <v>192</v>
      </c>
      <c r="J28" s="2" t="str">
        <f t="shared" si="1"/>
        <v>Старый</v>
      </c>
      <c r="K28" s="3">
        <f t="shared" si="2"/>
        <v>687</v>
      </c>
    </row>
    <row r="29" spans="4:11" x14ac:dyDescent="0.25">
      <c r="D29" s="1">
        <v>2017</v>
      </c>
      <c r="E29" s="1" t="s">
        <v>13</v>
      </c>
      <c r="F29" s="1" t="s">
        <v>7</v>
      </c>
      <c r="G29" s="1">
        <v>9</v>
      </c>
      <c r="H29" s="1">
        <v>3</v>
      </c>
      <c r="I29" s="1">
        <f t="shared" si="3"/>
        <v>27</v>
      </c>
      <c r="J29" s="2" t="str">
        <f t="shared" si="1"/>
        <v>Старый</v>
      </c>
      <c r="K29" s="3">
        <f t="shared" si="2"/>
        <v>904</v>
      </c>
    </row>
    <row r="30" spans="4:11" x14ac:dyDescent="0.25">
      <c r="D30" s="1">
        <v>2017</v>
      </c>
      <c r="E30" s="1" t="s">
        <v>12</v>
      </c>
      <c r="F30" s="1" t="s">
        <v>19</v>
      </c>
      <c r="G30" s="1">
        <v>15</v>
      </c>
      <c r="H30" s="1">
        <v>3</v>
      </c>
      <c r="I30" s="1">
        <f t="shared" si="3"/>
        <v>45</v>
      </c>
      <c r="J30" s="2" t="str">
        <f t="shared" si="1"/>
        <v>Новый</v>
      </c>
      <c r="K30" s="3">
        <f t="shared" si="2"/>
        <v>45</v>
      </c>
    </row>
    <row r="31" spans="4:11" x14ac:dyDescent="0.25">
      <c r="D31" s="1">
        <v>2017</v>
      </c>
      <c r="E31" s="1" t="s">
        <v>17</v>
      </c>
      <c r="F31" s="1" t="s">
        <v>5</v>
      </c>
      <c r="G31" s="1">
        <v>15</v>
      </c>
      <c r="H31" s="1">
        <v>5</v>
      </c>
      <c r="I31" s="1">
        <f t="shared" si="3"/>
        <v>75</v>
      </c>
      <c r="J31" s="2" t="str">
        <f t="shared" si="1"/>
        <v>Старый</v>
      </c>
      <c r="K31" s="3">
        <f t="shared" si="2"/>
        <v>762</v>
      </c>
    </row>
    <row r="32" spans="4:11" x14ac:dyDescent="0.25">
      <c r="D32" s="1">
        <v>2017</v>
      </c>
      <c r="E32" s="1" t="s">
        <v>13</v>
      </c>
      <c r="F32" s="1" t="s">
        <v>7</v>
      </c>
      <c r="G32" s="1">
        <v>24</v>
      </c>
      <c r="H32" s="1">
        <v>6</v>
      </c>
      <c r="I32" s="1">
        <f t="shared" si="3"/>
        <v>144</v>
      </c>
      <c r="J32" s="2" t="str">
        <f t="shared" si="1"/>
        <v>Старый</v>
      </c>
      <c r="K32" s="3">
        <f t="shared" si="2"/>
        <v>904</v>
      </c>
    </row>
    <row r="33" spans="4:11" x14ac:dyDescent="0.25">
      <c r="D33" s="1">
        <v>2017</v>
      </c>
      <c r="E33" s="1" t="s">
        <v>16</v>
      </c>
      <c r="F33" s="1" t="s">
        <v>15</v>
      </c>
      <c r="G33" s="1">
        <v>448</v>
      </c>
      <c r="H33" s="1">
        <v>8</v>
      </c>
      <c r="I33" s="1">
        <f t="shared" si="3"/>
        <v>3584</v>
      </c>
      <c r="J33" s="2" t="str">
        <f t="shared" si="1"/>
        <v>Старый</v>
      </c>
      <c r="K33" s="3">
        <f t="shared" si="2"/>
        <v>4132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2017-07-29T12:21:05Z</dcterms:modified>
</cp:coreProperties>
</file>