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J9"/>
  <c r="I9"/>
  <c r="J8"/>
  <c r="I8"/>
  <c r="J7"/>
  <c r="I7"/>
  <c r="J6"/>
  <c r="J11" s="1"/>
  <c r="I6"/>
</calcChain>
</file>

<file path=xl/sharedStrings.xml><?xml version="1.0" encoding="utf-8"?>
<sst xmlns="http://schemas.openxmlformats.org/spreadsheetml/2006/main" count="32" uniqueCount="30">
  <si>
    <t>Показатель</t>
  </si>
  <si>
    <t>Вес пока-зателя</t>
  </si>
  <si>
    <t>Параметры оценки</t>
  </si>
  <si>
    <t>Оценка</t>
  </si>
  <si>
    <t xml:space="preserve">Средняя оценка </t>
  </si>
  <si>
    <t>Оценка с учетом веса</t>
  </si>
  <si>
    <t>(гр. 7*0,75+гр.8*0,25)</t>
  </si>
  <si>
    <t>Коэффициент абсолютной ликвидности</t>
  </si>
  <si>
    <t>≥0.25</t>
  </si>
  <si>
    <t xml:space="preserve">от 0.1 до 0.25 </t>
  </si>
  <si>
    <t>от 0 до 0,1</t>
  </si>
  <si>
    <t>Коэффициент быстрой (промежуточной) ликвидности</t>
  </si>
  <si>
    <t>≥0.8</t>
  </si>
  <si>
    <t xml:space="preserve">от 0.5 до 0.8 </t>
  </si>
  <si>
    <t>от 0 -  до 0.5</t>
  </si>
  <si>
    <t>Коэффициент текущей (общей) ликвидности</t>
  </si>
  <si>
    <t>≥2</t>
  </si>
  <si>
    <t xml:space="preserve">от 1.3 до 2 </t>
  </si>
  <si>
    <t>от 1 до 1.3</t>
  </si>
  <si>
    <t>≤1</t>
  </si>
  <si>
    <t>Коэффициент автономии</t>
  </si>
  <si>
    <t>≥0.6</t>
  </si>
  <si>
    <t>от 0.5  до 0.6</t>
  </si>
  <si>
    <t>от 0,2 до 0,5</t>
  </si>
  <si>
    <t>≤0.2</t>
  </si>
  <si>
    <t>Коэффициент обеспеченности собственными оборотными средствами</t>
  </si>
  <si>
    <t>≥0.1</t>
  </si>
  <si>
    <t>0.1</t>
  </si>
  <si>
    <t>≤0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</si>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</sst>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4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zoomScale="70" zoomScaleNormal="70" workbookViewId="0">
      <selection activeCell="G6" sqref="G6"/>
    </sheetView>
  </sheetViews>
  <sheetFormatPr defaultRowHeight="15.75"/>
  <cols>
    <col min="1" max="1" width="46.42578125" style="1" customWidth="1"/>
    <col min="2" max="2" width="9.140625" style="1"/>
    <col min="3" max="3" width="13.7109375" style="1" customWidth="1"/>
    <col min="4" max="4" width="15" style="1" customWidth="1"/>
    <col min="5" max="5" width="15.28515625" style="1" customWidth="1"/>
    <col min="6" max="6" width="14.7109375" style="1" customWidth="1"/>
    <col min="7" max="7" width="13.7109375" style="1" customWidth="1"/>
    <col min="8" max="8" width="16.140625" style="1" customWidth="1"/>
    <col min="9" max="9" width="15.7109375" style="1" customWidth="1"/>
    <col min="10" max="10" width="16.5703125" style="1" customWidth="1"/>
    <col min="11" max="16384" width="9.140625" style="1"/>
  </cols>
  <sheetData>
    <row r="2" spans="1:10" ht="16.5" thickBot="1"/>
    <row r="3" spans="1:10" ht="32.25" thickBot="1">
      <c r="A3" s="2" t="s">
        <v>0</v>
      </c>
      <c r="B3" s="2" t="s">
        <v>1</v>
      </c>
      <c r="C3" s="3" t="s">
        <v>2</v>
      </c>
      <c r="D3" s="4"/>
      <c r="E3" s="4"/>
      <c r="F3" s="5"/>
      <c r="G3" s="3" t="s">
        <v>3</v>
      </c>
      <c r="H3" s="5"/>
      <c r="I3" s="6" t="s">
        <v>4</v>
      </c>
      <c r="J3" s="7" t="s">
        <v>5</v>
      </c>
    </row>
    <row r="4" spans="1:10" ht="48" thickBot="1">
      <c r="A4" s="8"/>
      <c r="B4" s="8"/>
      <c r="C4" s="9">
        <v>10</v>
      </c>
      <c r="D4" s="9">
        <v>7.5</v>
      </c>
      <c r="E4" s="9">
        <v>2.5</v>
      </c>
      <c r="F4" s="9">
        <v>0</v>
      </c>
      <c r="G4" s="10">
        <v>42735</v>
      </c>
      <c r="H4" s="10">
        <v>42369</v>
      </c>
      <c r="I4" s="6" t="s">
        <v>6</v>
      </c>
      <c r="J4" s="7"/>
    </row>
    <row r="5" spans="1:10" ht="16.5" thickBo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6">
        <v>7</v>
      </c>
      <c r="H5" s="6">
        <v>8</v>
      </c>
      <c r="I5" s="6">
        <v>9</v>
      </c>
      <c r="J5" s="6">
        <v>10</v>
      </c>
    </row>
    <row r="6" spans="1:10" ht="79.900000000000006" customHeight="1" thickBot="1">
      <c r="A6" s="12" t="s">
        <v>7</v>
      </c>
      <c r="B6" s="11">
        <v>0.1</v>
      </c>
      <c r="C6" s="11" t="s">
        <v>8</v>
      </c>
      <c r="D6" s="11" t="s">
        <v>9</v>
      </c>
      <c r="E6" s="11" t="s">
        <v>10</v>
      </c>
      <c r="F6" s="11">
        <v>0</v>
      </c>
      <c r="G6" s="13">
        <v>7.5</v>
      </c>
      <c r="H6" s="13">
        <v>10</v>
      </c>
      <c r="I6" s="14">
        <f>(G6*0.75)+(H6*0.25)</f>
        <v>8.125</v>
      </c>
      <c r="J6" s="14">
        <f>B6*I6</f>
        <v>0.8125</v>
      </c>
    </row>
    <row r="7" spans="1:10" ht="93" customHeight="1" thickBot="1">
      <c r="A7" s="12" t="s">
        <v>11</v>
      </c>
      <c r="B7" s="11">
        <v>0.15</v>
      </c>
      <c r="C7" s="11" t="s">
        <v>12</v>
      </c>
      <c r="D7" s="11" t="s">
        <v>13</v>
      </c>
      <c r="E7" s="11" t="s">
        <v>14</v>
      </c>
      <c r="F7" s="11">
        <v>0</v>
      </c>
      <c r="G7" s="13">
        <v>10</v>
      </c>
      <c r="H7" s="13">
        <v>10</v>
      </c>
      <c r="I7" s="14">
        <f>(G7*0.75)+(H7*0.25)</f>
        <v>10</v>
      </c>
      <c r="J7" s="14">
        <f>B7*I7</f>
        <v>1.5</v>
      </c>
    </row>
    <row r="8" spans="1:10" ht="79.900000000000006" customHeight="1" thickBot="1">
      <c r="A8" s="12" t="s">
        <v>15</v>
      </c>
      <c r="B8" s="11">
        <v>0.3</v>
      </c>
      <c r="C8" s="11" t="s">
        <v>16</v>
      </c>
      <c r="D8" s="11" t="s">
        <v>17</v>
      </c>
      <c r="E8" s="11" t="s">
        <v>18</v>
      </c>
      <c r="F8" s="11" t="s">
        <v>19</v>
      </c>
      <c r="G8" s="13">
        <v>7.5</v>
      </c>
      <c r="H8" s="13">
        <v>10</v>
      </c>
      <c r="I8" s="14">
        <f>(G8*0.75)+(H8*0.25)</f>
        <v>8.125</v>
      </c>
      <c r="J8" s="14">
        <f>B8*I8</f>
        <v>2.4375</v>
      </c>
    </row>
    <row r="9" spans="1:10" ht="53.45" customHeight="1" thickBot="1">
      <c r="A9" s="15" t="s">
        <v>20</v>
      </c>
      <c r="B9" s="11">
        <v>0.3</v>
      </c>
      <c r="C9" s="11" t="s">
        <v>21</v>
      </c>
      <c r="D9" s="11" t="s">
        <v>22</v>
      </c>
      <c r="E9" s="11" t="s">
        <v>23</v>
      </c>
      <c r="F9" s="11" t="s">
        <v>24</v>
      </c>
      <c r="G9" s="13">
        <v>2.5</v>
      </c>
      <c r="H9" s="13">
        <v>10</v>
      </c>
      <c r="I9" s="14">
        <f>(G9*0.75)+(H9*0.25)</f>
        <v>4.375</v>
      </c>
      <c r="J9" s="14">
        <f>B9*I9</f>
        <v>1.3125</v>
      </c>
    </row>
    <row r="10" spans="1:10" ht="132.6" customHeight="1" thickBot="1">
      <c r="A10" s="15" t="s">
        <v>25</v>
      </c>
      <c r="B10" s="11">
        <v>0.15</v>
      </c>
      <c r="C10" s="11" t="s">
        <v>26</v>
      </c>
      <c r="D10" s="11" t="s">
        <v>27</v>
      </c>
      <c r="E10" s="11" t="s">
        <v>10</v>
      </c>
      <c r="F10" s="11" t="s">
        <v>28</v>
      </c>
      <c r="G10" s="13">
        <v>10</v>
      </c>
      <c r="H10" s="13">
        <v>10</v>
      </c>
      <c r="I10" s="14">
        <f>(G10*0.75)+(H10*0.25)</f>
        <v>10</v>
      </c>
      <c r="J10" s="14">
        <f>B10*I10</f>
        <v>1.5</v>
      </c>
    </row>
    <row r="11" spans="1:10" ht="16.5" thickBot="1">
      <c r="A11" s="12" t="s">
        <v>29</v>
      </c>
      <c r="B11" s="16"/>
      <c r="C11" s="17"/>
      <c r="D11" s="17"/>
      <c r="E11" s="17"/>
      <c r="F11" s="17"/>
      <c r="G11" s="17"/>
      <c r="H11" s="17"/>
      <c r="I11" s="18"/>
      <c r="J11" s="19">
        <f>SUM(J6:J10)</f>
        <v>7.5625</v>
      </c>
    </row>
    <row r="16" spans="1:10">
      <c r="A16" s="20" t="s">
        <v>7</v>
      </c>
      <c r="B16" s="21">
        <v>0.13</v>
      </c>
    </row>
  </sheetData>
  <mergeCells count="4">
    <mergeCell ref="C3:F3"/>
    <mergeCell ref="G3:H3"/>
    <mergeCell ref="A3:A4"/>
    <mergeCell ref="B3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2017-07-27T12:27:44Z</dcterms:modified>
</cp:coreProperties>
</file>