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расчет" sheetId="3" r:id="rId1"/>
    <sheet name="Исходные данные" sheetId="2" r:id="rId2"/>
    <sheet name="осн" sheetId="4" r:id="rId3"/>
  </sheets>
  <calcPr calcId="125725"/>
</workbook>
</file>

<file path=xl/calcChain.xml><?xml version="1.0" encoding="utf-8"?>
<calcChain xmlns="http://schemas.openxmlformats.org/spreadsheetml/2006/main">
  <c r="G4" i="3"/>
  <c r="H4"/>
  <c r="I4"/>
  <c r="J4"/>
  <c r="K4"/>
  <c r="L4"/>
  <c r="G5"/>
  <c r="H5"/>
  <c r="I5"/>
  <c r="J5"/>
  <c r="K5"/>
  <c r="L5"/>
  <c r="G6"/>
  <c r="H6"/>
  <c r="I6"/>
  <c r="J6"/>
  <c r="K6"/>
  <c r="L6"/>
  <c r="G7"/>
  <c r="H7"/>
  <c r="I7"/>
  <c r="J7"/>
  <c r="K7"/>
  <c r="L7"/>
  <c r="G8"/>
  <c r="H8"/>
  <c r="I8"/>
  <c r="J8"/>
  <c r="K8"/>
  <c r="L8"/>
  <c r="G9"/>
  <c r="H9"/>
  <c r="I9"/>
  <c r="J9"/>
  <c r="K9"/>
  <c r="L9"/>
</calcChain>
</file>

<file path=xl/sharedStrings.xml><?xml version="1.0" encoding="utf-8"?>
<sst xmlns="http://schemas.openxmlformats.org/spreadsheetml/2006/main" count="237" uniqueCount="54">
  <si>
    <t>возраст</t>
  </si>
  <si>
    <t>прописка</t>
  </si>
  <si>
    <t>ж</t>
  </si>
  <si>
    <t>категория</t>
  </si>
  <si>
    <t>35-39</t>
  </si>
  <si>
    <t>40+</t>
  </si>
  <si>
    <t>м</t>
  </si>
  <si>
    <t>В</t>
  </si>
  <si>
    <t>А</t>
  </si>
  <si>
    <t>РФ</t>
  </si>
  <si>
    <t>26-34</t>
  </si>
  <si>
    <t>35-40</t>
  </si>
  <si>
    <t>ГМС</t>
  </si>
  <si>
    <t>военнос</t>
  </si>
  <si>
    <t>комерч</t>
  </si>
  <si>
    <t>Пенсионер</t>
  </si>
  <si>
    <t>город+50</t>
  </si>
  <si>
    <t>нет долгов</t>
  </si>
  <si>
    <t>долги свыше 50000</t>
  </si>
  <si>
    <t>С</t>
  </si>
  <si>
    <t>квартира</t>
  </si>
  <si>
    <t>частн дом</t>
  </si>
  <si>
    <t>займы по порядку</t>
  </si>
  <si>
    <t>A</t>
  </si>
  <si>
    <t>20-25                                                 (+ЗВОНОК РОДИТЕЛЯМ)</t>
  </si>
  <si>
    <t>Максимальные суммы займов при условии наличия проверенных 2 контактных лиц и подтвержденной работы</t>
  </si>
  <si>
    <t>дима</t>
  </si>
  <si>
    <t>Пенсионер по выслуге</t>
  </si>
  <si>
    <t>Пенсионер по выслуге + по старости</t>
  </si>
  <si>
    <t>• ГМС- (государственный муниципальный служащий)- гражданский персонал (работники по найму воинских частей), работники муниципальных детских садов, ЖКХ, паспортного стола и всех организаций полностью или частично принадлежащих государству или муниципалитетам. Также, к ним относятся работники компаний ТОП-100 (Сбербанк, Росбанк, Транснефть, Роснефть, РЖД и т.д.)</t>
  </si>
  <si>
    <t>Воеенослужащие : МЧС, менты, военные</t>
  </si>
  <si>
    <t>26-30</t>
  </si>
  <si>
    <t>30-40</t>
  </si>
  <si>
    <t>долги свыше 50000+невозм взыскания</t>
  </si>
  <si>
    <t>Б</t>
  </si>
  <si>
    <t>Г</t>
  </si>
  <si>
    <t>20-25</t>
  </si>
  <si>
    <t>ГСМ</t>
  </si>
  <si>
    <t>Военно служащий</t>
  </si>
  <si>
    <t>комерческ</t>
  </si>
  <si>
    <t>пенсионер</t>
  </si>
  <si>
    <t xml:space="preserve">квартира </t>
  </si>
  <si>
    <t>частный дом</t>
  </si>
  <si>
    <t>регистрация</t>
  </si>
  <si>
    <t>долги</t>
  </si>
  <si>
    <t>Работа</t>
  </si>
  <si>
    <t>Условия проживания</t>
  </si>
  <si>
    <t>Максимальная сумма займа</t>
  </si>
  <si>
    <t>Оценка</t>
  </si>
  <si>
    <t>Пол</t>
  </si>
  <si>
    <t>в</t>
  </si>
  <si>
    <t>Необходимо, что бы ячейки B10 и B11 заполнялись автоматически из исходных данных иходя из выбранных параметров</t>
  </si>
  <si>
    <t>Параметры</t>
  </si>
  <si>
    <t>Задание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</si>
</sst>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rgb="FF00B050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wrapText="1"/>
    </xf>
    <xf numFmtId="0" fontId="2" fillId="3" borderId="1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6" fillId="0" borderId="0" xfId="0" applyFont="1"/>
    <xf numFmtId="0" fontId="6" fillId="0" borderId="12" xfId="0" applyFont="1" applyBorder="1"/>
    <xf numFmtId="0" fontId="6" fillId="0" borderId="13" xfId="0" applyFont="1" applyBorder="1"/>
    <xf numFmtId="0" fontId="0" fillId="4" borderId="2" xfId="0" applyFill="1" applyBorder="1"/>
    <xf numFmtId="0" fontId="6" fillId="4" borderId="3" xfId="0" applyFont="1" applyFill="1" applyBorder="1"/>
    <xf numFmtId="0" fontId="6" fillId="0" borderId="0" xfId="0" applyFont="1" applyBorder="1"/>
    <xf numFmtId="0" fontId="6" fillId="5" borderId="0" xfId="0" applyFont="1" applyFill="1"/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6" borderId="0" xfId="0" applyFont="1" applyFill="1"/>
    <xf numFmtId="0" fontId="6" fillId="0" borderId="16" xfId="0" applyFont="1" applyBorder="1"/>
    <xf numFmtId="0" fontId="6" fillId="7" borderId="15" xfId="0" applyFont="1" applyFill="1" applyBorder="1" applyAlignment="1">
      <alignment horizontal="right"/>
    </xf>
    <xf numFmtId="0" fontId="6" fillId="7" borderId="14" xfId="0" applyFont="1" applyFill="1" applyBorder="1"/>
    <xf numFmtId="0" fontId="0" fillId="7" borderId="0" xfId="0" applyFill="1"/>
    <xf numFmtId="0" fontId="6" fillId="7" borderId="0" xfId="0" applyFont="1" applyFill="1"/>
    <xf numFmtId="0" fontId="6" fillId="0" borderId="17" xfId="0" applyFont="1" applyBorder="1"/>
    <xf numFmtId="0" fontId="6" fillId="0" borderId="5" xfId="0" applyFont="1" applyBorder="1"/>
    <xf numFmtId="0" fontId="6" fillId="0" borderId="18" xfId="0" applyFont="1" applyBorder="1"/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6"/>
  <sheetViews>
    <sheetView tabSelected="1" workbookViewId="0">
      <selection activeCell="A2" sqref="A2"/>
    </sheetView>
  </sheetViews>
  <sheetFormatPr defaultRowHeight="15"/>
  <cols>
    <col min="1" max="1" width="49.140625" bestFit="1" customWidth="1"/>
    <col min="2" max="2" width="23" bestFit="1" customWidth="1"/>
    <col min="3" max="3" width="16" customWidth="1"/>
    <col min="6" max="7" width="9.140625" hidden="1" customWidth="1"/>
    <col min="8" max="8" width="10.7109375" hidden="1" customWidth="1"/>
    <col min="9" max="9" width="17" hidden="1" customWidth="1"/>
    <col min="10" max="10" width="34.42578125" hidden="1" customWidth="1"/>
    <col min="11" max="11" width="32.140625" hidden="1" customWidth="1"/>
    <col min="12" max="12" width="23" hidden="1" customWidth="1"/>
    <col min="13" max="14" width="9.140625" hidden="1" customWidth="1"/>
    <col min="15" max="15" width="9.140625" customWidth="1"/>
  </cols>
  <sheetData>
    <row r="2" spans="1:25" ht="27" thickBot="1">
      <c r="A2" s="50"/>
    </row>
    <row r="3" spans="1:25" ht="26.25">
      <c r="A3" s="51" t="s">
        <v>49</v>
      </c>
      <c r="B3" s="56" t="s">
        <v>6</v>
      </c>
      <c r="C3" s="59" t="s">
        <v>52</v>
      </c>
    </row>
    <row r="4" spans="1:25" ht="26.25">
      <c r="A4" s="34" t="s">
        <v>0</v>
      </c>
      <c r="B4" s="57" t="s">
        <v>10</v>
      </c>
      <c r="C4" s="60"/>
      <c r="G4" s="39" t="str">
        <f>осн!B3</f>
        <v>м</v>
      </c>
      <c r="H4" s="39" t="str">
        <f>осн!C3</f>
        <v>20-25</v>
      </c>
      <c r="I4" s="39" t="str">
        <f>осн!D3</f>
        <v>город+50</v>
      </c>
      <c r="J4" s="39" t="str">
        <f>осн!E3</f>
        <v>нет долгов</v>
      </c>
      <c r="K4" s="39" t="str">
        <f>осн!F3</f>
        <v>ГСМ</v>
      </c>
      <c r="L4" s="39" t="str">
        <f>осн!G3</f>
        <v xml:space="preserve">квартира </v>
      </c>
    </row>
    <row r="5" spans="1:25" ht="26.25">
      <c r="A5" s="34" t="s">
        <v>43</v>
      </c>
      <c r="B5" s="57" t="s">
        <v>16</v>
      </c>
      <c r="C5" s="60"/>
      <c r="G5" s="39" t="str">
        <f>осн!B4</f>
        <v>ж</v>
      </c>
      <c r="H5" s="39" t="str">
        <f>осн!C4</f>
        <v>26-34</v>
      </c>
      <c r="I5" s="39" t="str">
        <f>осн!D4</f>
        <v>РФ</v>
      </c>
      <c r="J5" s="39" t="str">
        <f>осн!E4</f>
        <v>долги свыше 50000</v>
      </c>
      <c r="K5" s="39" t="str">
        <f>осн!F4</f>
        <v>Военно служащий</v>
      </c>
      <c r="L5" s="39" t="str">
        <f>осн!G4</f>
        <v>частный дом</v>
      </c>
    </row>
    <row r="6" spans="1:25" ht="26.25">
      <c r="A6" s="34" t="s">
        <v>44</v>
      </c>
      <c r="B6" s="57" t="s">
        <v>17</v>
      </c>
      <c r="C6" s="60"/>
      <c r="G6" s="39">
        <f>осн!B5</f>
        <v>0</v>
      </c>
      <c r="H6" s="39" t="str">
        <f>осн!C5</f>
        <v>35-39</v>
      </c>
      <c r="I6" s="39">
        <f>осн!D5</f>
        <v>0</v>
      </c>
      <c r="J6" s="39">
        <f>осн!E5</f>
        <v>0</v>
      </c>
      <c r="K6" s="39" t="str">
        <f>осн!F5</f>
        <v>комерческ</v>
      </c>
      <c r="L6" s="39">
        <f>осн!G5</f>
        <v>0</v>
      </c>
    </row>
    <row r="7" spans="1:25" ht="26.25">
      <c r="A7" s="34" t="s">
        <v>45</v>
      </c>
      <c r="B7" s="57" t="s">
        <v>37</v>
      </c>
      <c r="C7" s="60"/>
      <c r="G7" s="39">
        <f>осн!B6</f>
        <v>0</v>
      </c>
      <c r="H7" s="39" t="str">
        <f>осн!C6</f>
        <v>40+</v>
      </c>
      <c r="I7" s="39">
        <f>осн!D6</f>
        <v>0</v>
      </c>
      <c r="J7" s="39">
        <f>осн!E6</f>
        <v>0</v>
      </c>
      <c r="K7" s="39" t="str">
        <f>осн!F6</f>
        <v>пенсионер</v>
      </c>
      <c r="L7" s="39">
        <f>осн!G6</f>
        <v>0</v>
      </c>
    </row>
    <row r="8" spans="1:25" ht="27" thickBot="1">
      <c r="A8" s="35" t="s">
        <v>46</v>
      </c>
      <c r="B8" s="58" t="s">
        <v>42</v>
      </c>
      <c r="C8" s="61"/>
      <c r="G8" s="39">
        <f>осн!B7</f>
        <v>0</v>
      </c>
      <c r="H8" s="39" t="str">
        <f>осн!C7</f>
        <v>26-30</v>
      </c>
      <c r="I8" s="39">
        <f>осн!D7</f>
        <v>0</v>
      </c>
      <c r="J8" s="39">
        <f>осн!E7</f>
        <v>0</v>
      </c>
      <c r="K8" s="39">
        <f>осн!F7</f>
        <v>0</v>
      </c>
      <c r="L8" s="39">
        <f>осн!G7</f>
        <v>0</v>
      </c>
    </row>
    <row r="9" spans="1:25" ht="9" customHeight="1" thickBot="1">
      <c r="A9" s="36"/>
      <c r="B9" s="37"/>
      <c r="G9" s="39">
        <f>осн!B8</f>
        <v>0</v>
      </c>
      <c r="H9" s="39" t="str">
        <f>осн!C8</f>
        <v>30-40</v>
      </c>
      <c r="I9" s="39">
        <f>осн!D8</f>
        <v>0</v>
      </c>
      <c r="J9" s="39">
        <f>осн!E8</f>
        <v>0</v>
      </c>
      <c r="K9" s="39">
        <f>осн!F8</f>
        <v>0</v>
      </c>
      <c r="L9" s="39">
        <f>осн!G8</f>
        <v>0</v>
      </c>
    </row>
    <row r="10" spans="1:25" ht="27" thickBot="1">
      <c r="A10" s="53" t="s">
        <v>48</v>
      </c>
      <c r="B10" s="52" t="s">
        <v>50</v>
      </c>
      <c r="G10" s="33"/>
      <c r="H10" s="33"/>
      <c r="I10" s="33"/>
      <c r="J10" s="33"/>
      <c r="K10" s="33"/>
      <c r="L10" s="33"/>
    </row>
    <row r="11" spans="1:25" ht="27" thickBot="1">
      <c r="A11" s="53" t="s">
        <v>47</v>
      </c>
      <c r="B11" s="52">
        <v>7000</v>
      </c>
      <c r="G11" s="33"/>
      <c r="H11" s="33"/>
      <c r="I11" s="33"/>
      <c r="J11" s="33"/>
      <c r="K11" s="33"/>
      <c r="L11" s="33"/>
    </row>
    <row r="12" spans="1:25" ht="26.25">
      <c r="A12" s="38"/>
      <c r="B12" s="38"/>
    </row>
    <row r="15" spans="1:25" ht="26.25">
      <c r="A15" s="55" t="s">
        <v>53</v>
      </c>
    </row>
    <row r="16" spans="1:25" ht="26.25">
      <c r="A16" s="55" t="s">
        <v>51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4"/>
      <c r="R16" s="54"/>
      <c r="S16" s="54"/>
      <c r="T16" s="54"/>
      <c r="U16" s="54"/>
      <c r="V16" s="54"/>
      <c r="W16" s="54"/>
      <c r="X16" s="54"/>
      <c r="Y16" s="54"/>
    </row>
  </sheetData>
  <mergeCells count="1">
    <mergeCell ref="C3:C8"/>
  </mergeCells>
  <dataValidations count="6">
    <dataValidation type="list" allowBlank="1" showInputMessage="1" showErrorMessage="1" sqref="B4">
      <formula1>$H$4:$H$9</formula1>
    </dataValidation>
    <dataValidation type="list" allowBlank="1" showInputMessage="1" showErrorMessage="1" sqref="B5">
      <formula1>$I$4:$I$5</formula1>
    </dataValidation>
    <dataValidation type="list" allowBlank="1" showInputMessage="1" showErrorMessage="1" sqref="B6">
      <formula1>$J$4:$J$5</formula1>
    </dataValidation>
    <dataValidation type="list" allowBlank="1" showInputMessage="1" showErrorMessage="1" sqref="B7">
      <formula1>$K$4:$K$7</formula1>
    </dataValidation>
    <dataValidation type="list" allowBlank="1" showInputMessage="1" showErrorMessage="1" sqref="B8">
      <formula1>$L$4:$L$5</formula1>
    </dataValidation>
    <dataValidation type="list" allowBlank="1" showInputMessage="1" showErrorMessage="1" sqref="B3">
      <formula1>$G$4:$G$5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U32"/>
  <sheetViews>
    <sheetView topLeftCell="A10" zoomScaleNormal="100" workbookViewId="0">
      <selection activeCell="E27" sqref="E27"/>
    </sheetView>
  </sheetViews>
  <sheetFormatPr defaultRowHeight="15"/>
  <cols>
    <col min="1" max="1" width="36.5703125" customWidth="1"/>
    <col min="2" max="2" width="17.85546875" style="3" bestFit="1" customWidth="1"/>
    <col min="3" max="3" width="16.28515625" style="3" customWidth="1"/>
    <col min="4" max="4" width="10.85546875" customWidth="1"/>
    <col min="5" max="5" width="11.7109375" bestFit="1" customWidth="1"/>
    <col min="6" max="6" width="12.85546875" bestFit="1" customWidth="1"/>
    <col min="7" max="7" width="1.7109375" customWidth="1"/>
    <col min="8" max="9" width="12.85546875" bestFit="1" customWidth="1"/>
    <col min="10" max="10" width="11.7109375" bestFit="1" customWidth="1"/>
    <col min="11" max="11" width="11.7109375" customWidth="1"/>
    <col min="12" max="12" width="1.7109375" customWidth="1"/>
    <col min="15" max="15" width="10.28515625" customWidth="1"/>
    <col min="16" max="16" width="12.28515625" customWidth="1"/>
    <col min="17" max="17" width="1.85546875" customWidth="1"/>
    <col min="21" max="21" width="13.5703125" customWidth="1"/>
  </cols>
  <sheetData>
    <row r="3" spans="1:21" ht="51.75" customHeight="1">
      <c r="A3" s="10" t="s">
        <v>26</v>
      </c>
      <c r="C3" s="45" t="s">
        <v>29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1" ht="61.5" customHeight="1">
      <c r="C4" s="46" t="s">
        <v>30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1">
      <c r="D5" s="41"/>
      <c r="E5" s="41"/>
      <c r="F5" s="41"/>
      <c r="G5" s="11"/>
      <c r="H5" s="41"/>
      <c r="I5" s="41"/>
      <c r="J5" s="41"/>
      <c r="K5" s="41"/>
      <c r="L5" s="11"/>
      <c r="M5" s="41"/>
      <c r="N5" s="41"/>
      <c r="O5" s="41"/>
      <c r="P5" s="41"/>
      <c r="Q5" s="11"/>
      <c r="R5" s="41"/>
      <c r="S5" s="41"/>
      <c r="T5" s="41"/>
      <c r="U5" s="41"/>
    </row>
    <row r="6" spans="1:21" s="3" customFormat="1" ht="29.25" customHeight="1">
      <c r="D6" s="44" t="s">
        <v>24</v>
      </c>
      <c r="E6" s="44"/>
      <c r="F6" s="44"/>
      <c r="G6" s="16"/>
      <c r="H6" s="44" t="s">
        <v>10</v>
      </c>
      <c r="I6" s="44"/>
      <c r="J6" s="44"/>
      <c r="K6" s="44"/>
      <c r="L6" s="16"/>
      <c r="M6" s="44" t="s">
        <v>11</v>
      </c>
      <c r="N6" s="44"/>
      <c r="O6" s="44"/>
      <c r="P6" s="44"/>
      <c r="Q6" s="16"/>
      <c r="R6" s="44" t="s">
        <v>5</v>
      </c>
      <c r="S6" s="44"/>
      <c r="T6" s="44"/>
      <c r="U6" s="44"/>
    </row>
    <row r="7" spans="1:21" ht="45" customHeight="1">
      <c r="D7" s="13" t="s">
        <v>12</v>
      </c>
      <c r="E7" s="13" t="s">
        <v>13</v>
      </c>
      <c r="F7" s="13" t="s">
        <v>14</v>
      </c>
      <c r="G7" s="17"/>
      <c r="H7" s="13" t="s">
        <v>12</v>
      </c>
      <c r="I7" s="13" t="s">
        <v>13</v>
      </c>
      <c r="J7" s="13" t="s">
        <v>14</v>
      </c>
      <c r="K7" s="13" t="s">
        <v>27</v>
      </c>
      <c r="L7" s="17"/>
      <c r="M7" s="13" t="s">
        <v>12</v>
      </c>
      <c r="N7" s="13" t="s">
        <v>13</v>
      </c>
      <c r="O7" s="13" t="s">
        <v>14</v>
      </c>
      <c r="P7" s="13" t="s">
        <v>27</v>
      </c>
      <c r="Q7" s="17"/>
      <c r="R7" s="13" t="s">
        <v>12</v>
      </c>
      <c r="S7" s="13" t="s">
        <v>13</v>
      </c>
      <c r="T7" s="13" t="s">
        <v>14</v>
      </c>
      <c r="U7" s="13" t="s">
        <v>28</v>
      </c>
    </row>
    <row r="8" spans="1:21" ht="28.5" customHeight="1">
      <c r="A8" s="7" t="s">
        <v>6</v>
      </c>
      <c r="B8" s="2" t="s">
        <v>16</v>
      </c>
      <c r="C8" s="2" t="s">
        <v>17</v>
      </c>
      <c r="D8" s="6" t="s">
        <v>7</v>
      </c>
      <c r="E8" s="6" t="s">
        <v>7</v>
      </c>
      <c r="F8" s="6" t="s">
        <v>7</v>
      </c>
      <c r="G8" s="18"/>
      <c r="H8" s="6" t="s">
        <v>7</v>
      </c>
      <c r="I8" s="6" t="s">
        <v>7</v>
      </c>
      <c r="J8" s="6" t="s">
        <v>7</v>
      </c>
      <c r="K8" s="6" t="s">
        <v>23</v>
      </c>
      <c r="L8" s="18"/>
      <c r="M8" s="6" t="s">
        <v>34</v>
      </c>
      <c r="N8" s="6" t="s">
        <v>23</v>
      </c>
      <c r="O8" s="6" t="s">
        <v>34</v>
      </c>
      <c r="P8" s="6" t="s">
        <v>23</v>
      </c>
      <c r="Q8" s="18"/>
      <c r="R8" s="6" t="s">
        <v>23</v>
      </c>
      <c r="S8" s="6" t="s">
        <v>23</v>
      </c>
      <c r="T8" s="6" t="s">
        <v>23</v>
      </c>
      <c r="U8" s="6" t="s">
        <v>23</v>
      </c>
    </row>
    <row r="9" spans="1:21" ht="50.25" customHeight="1">
      <c r="A9" s="7" t="s">
        <v>6</v>
      </c>
      <c r="B9" s="2" t="s">
        <v>16</v>
      </c>
      <c r="C9" s="2" t="s">
        <v>33</v>
      </c>
      <c r="D9" s="6" t="s">
        <v>35</v>
      </c>
      <c r="E9" s="6" t="s">
        <v>35</v>
      </c>
      <c r="F9" s="6" t="s">
        <v>35</v>
      </c>
      <c r="G9" s="18"/>
      <c r="H9" s="6" t="s">
        <v>7</v>
      </c>
      <c r="I9" s="6" t="s">
        <v>7</v>
      </c>
      <c r="J9" s="6" t="s">
        <v>35</v>
      </c>
      <c r="K9" s="6" t="s">
        <v>7</v>
      </c>
      <c r="L9" s="18"/>
      <c r="M9" s="6" t="s">
        <v>7</v>
      </c>
      <c r="N9" s="6" t="s">
        <v>34</v>
      </c>
      <c r="O9" s="6" t="s">
        <v>7</v>
      </c>
      <c r="P9" s="6" t="s">
        <v>34</v>
      </c>
      <c r="Q9" s="18"/>
      <c r="R9" s="6" t="s">
        <v>34</v>
      </c>
      <c r="S9" s="6" t="s">
        <v>23</v>
      </c>
      <c r="T9" s="6" t="s">
        <v>34</v>
      </c>
      <c r="U9" s="6" t="s">
        <v>34</v>
      </c>
    </row>
    <row r="10" spans="1:21" ht="31.5" customHeight="1">
      <c r="A10" s="7" t="s">
        <v>6</v>
      </c>
      <c r="B10" s="2" t="s">
        <v>9</v>
      </c>
      <c r="C10" s="2" t="s">
        <v>17</v>
      </c>
      <c r="D10" s="6" t="s">
        <v>7</v>
      </c>
      <c r="E10" s="6" t="s">
        <v>7</v>
      </c>
      <c r="F10" s="6" t="s">
        <v>35</v>
      </c>
      <c r="G10" s="18"/>
      <c r="H10" s="6" t="s">
        <v>7</v>
      </c>
      <c r="I10" s="6" t="s">
        <v>7</v>
      </c>
      <c r="J10" s="6" t="s">
        <v>7</v>
      </c>
      <c r="K10" s="6" t="s">
        <v>23</v>
      </c>
      <c r="L10" s="18"/>
      <c r="M10" s="6" t="s">
        <v>34</v>
      </c>
      <c r="N10" s="6" t="s">
        <v>23</v>
      </c>
      <c r="O10" s="6" t="s">
        <v>34</v>
      </c>
      <c r="P10" s="6" t="s">
        <v>23</v>
      </c>
      <c r="Q10" s="18"/>
      <c r="R10" s="6" t="s">
        <v>23</v>
      </c>
      <c r="S10" s="6" t="s">
        <v>23</v>
      </c>
      <c r="T10" s="6" t="s">
        <v>23</v>
      </c>
      <c r="U10" s="6" t="s">
        <v>23</v>
      </c>
    </row>
    <row r="11" spans="1:21" ht="46.5">
      <c r="A11" s="21" t="s">
        <v>6</v>
      </c>
      <c r="B11" s="22" t="s">
        <v>9</v>
      </c>
      <c r="C11" s="22" t="s">
        <v>33</v>
      </c>
      <c r="D11" s="23" t="s">
        <v>35</v>
      </c>
      <c r="E11" s="23" t="s">
        <v>35</v>
      </c>
      <c r="F11" s="23" t="s">
        <v>35</v>
      </c>
      <c r="G11" s="24"/>
      <c r="H11" s="23" t="s">
        <v>35</v>
      </c>
      <c r="I11" s="23" t="s">
        <v>35</v>
      </c>
      <c r="J11" s="23" t="s">
        <v>35</v>
      </c>
      <c r="K11" s="23" t="s">
        <v>7</v>
      </c>
      <c r="L11" s="24"/>
      <c r="M11" s="23" t="s">
        <v>7</v>
      </c>
      <c r="N11" s="23" t="s">
        <v>34</v>
      </c>
      <c r="O11" s="23" t="s">
        <v>35</v>
      </c>
      <c r="P11" s="23" t="s">
        <v>34</v>
      </c>
      <c r="Q11" s="24"/>
      <c r="R11" s="23" t="s">
        <v>34</v>
      </c>
      <c r="S11" s="23" t="s">
        <v>34</v>
      </c>
      <c r="T11" s="23" t="s">
        <v>7</v>
      </c>
      <c r="U11" s="23" t="s">
        <v>7</v>
      </c>
    </row>
    <row r="12" spans="1:21" s="5" customFormat="1" ht="65.25" customHeight="1">
      <c r="A12" s="30"/>
      <c r="B12" s="31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16.5" customHeight="1">
      <c r="A13" s="25"/>
      <c r="B13" s="26"/>
      <c r="C13" s="26"/>
      <c r="D13" s="27"/>
      <c r="E13" s="28"/>
      <c r="F13" s="29"/>
      <c r="G13" s="28"/>
      <c r="H13" s="27"/>
      <c r="I13" s="28"/>
      <c r="J13" s="28"/>
      <c r="K13" s="29"/>
      <c r="L13" s="28"/>
      <c r="M13" s="27"/>
      <c r="N13" s="28"/>
      <c r="O13" s="28"/>
      <c r="P13" s="29"/>
      <c r="Q13" s="28"/>
      <c r="R13" s="27"/>
      <c r="S13" s="28"/>
      <c r="T13" s="28"/>
      <c r="U13" s="29"/>
    </row>
    <row r="14" spans="1:21" ht="35.25" customHeight="1">
      <c r="A14" s="14"/>
      <c r="B14" s="15"/>
      <c r="C14" s="15"/>
      <c r="D14" s="47" t="s">
        <v>24</v>
      </c>
      <c r="E14" s="48"/>
      <c r="F14" s="49"/>
      <c r="G14" s="19"/>
      <c r="H14" s="47" t="s">
        <v>31</v>
      </c>
      <c r="I14" s="48"/>
      <c r="J14" s="48"/>
      <c r="K14" s="49"/>
      <c r="L14" s="19"/>
      <c r="M14" s="47" t="s">
        <v>32</v>
      </c>
      <c r="N14" s="48"/>
      <c r="O14" s="48"/>
      <c r="P14" s="49"/>
      <c r="Q14" s="19"/>
      <c r="R14" s="47" t="s">
        <v>5</v>
      </c>
      <c r="S14" s="48"/>
      <c r="T14" s="48"/>
      <c r="U14" s="49"/>
    </row>
    <row r="15" spans="1:21" ht="25.5" customHeight="1">
      <c r="A15" s="14"/>
      <c r="B15" s="15"/>
      <c r="C15" s="15"/>
      <c r="D15" s="12" t="s">
        <v>12</v>
      </c>
      <c r="E15" s="12" t="s">
        <v>13</v>
      </c>
      <c r="F15" s="12" t="s">
        <v>14</v>
      </c>
      <c r="G15" s="20"/>
      <c r="H15" s="12" t="s">
        <v>12</v>
      </c>
      <c r="I15" s="12" t="s">
        <v>13</v>
      </c>
      <c r="J15" s="12" t="s">
        <v>14</v>
      </c>
      <c r="K15" s="12" t="s">
        <v>15</v>
      </c>
      <c r="L15" s="20"/>
      <c r="M15" s="12" t="s">
        <v>12</v>
      </c>
      <c r="N15" s="12" t="s">
        <v>13</v>
      </c>
      <c r="O15" s="12" t="s">
        <v>14</v>
      </c>
      <c r="P15" s="12" t="s">
        <v>15</v>
      </c>
      <c r="Q15" s="20"/>
      <c r="R15" s="12" t="s">
        <v>12</v>
      </c>
      <c r="S15" s="12" t="s">
        <v>13</v>
      </c>
      <c r="T15" s="12" t="s">
        <v>14</v>
      </c>
      <c r="U15" s="12" t="s">
        <v>15</v>
      </c>
    </row>
    <row r="16" spans="1:21" ht="33" customHeight="1">
      <c r="A16" s="7" t="s">
        <v>2</v>
      </c>
      <c r="B16" s="2" t="s">
        <v>16</v>
      </c>
      <c r="C16" s="2" t="s">
        <v>17</v>
      </c>
      <c r="D16" s="6" t="s">
        <v>7</v>
      </c>
      <c r="E16" s="6" t="s">
        <v>34</v>
      </c>
      <c r="F16" s="6" t="s">
        <v>7</v>
      </c>
      <c r="G16" s="18"/>
      <c r="H16" s="6" t="s">
        <v>7</v>
      </c>
      <c r="I16" s="6" t="s">
        <v>23</v>
      </c>
      <c r="J16" s="6" t="s">
        <v>7</v>
      </c>
      <c r="K16" s="6" t="s">
        <v>23</v>
      </c>
      <c r="L16" s="18"/>
      <c r="M16" s="6" t="s">
        <v>23</v>
      </c>
      <c r="N16" s="6" t="s">
        <v>23</v>
      </c>
      <c r="O16" s="6" t="s">
        <v>34</v>
      </c>
      <c r="P16" s="6" t="s">
        <v>23</v>
      </c>
      <c r="Q16" s="18"/>
      <c r="R16" s="6" t="s">
        <v>23</v>
      </c>
      <c r="S16" s="6" t="s">
        <v>23</v>
      </c>
      <c r="T16" s="6" t="s">
        <v>23</v>
      </c>
      <c r="U16" s="6" t="s">
        <v>23</v>
      </c>
    </row>
    <row r="17" spans="1:21" ht="31.5">
      <c r="A17" s="7" t="s">
        <v>2</v>
      </c>
      <c r="B17" s="2" t="s">
        <v>16</v>
      </c>
      <c r="C17" s="2" t="s">
        <v>18</v>
      </c>
      <c r="D17" s="6" t="s">
        <v>7</v>
      </c>
      <c r="E17" s="6" t="s">
        <v>7</v>
      </c>
      <c r="F17" s="6" t="s">
        <v>35</v>
      </c>
      <c r="G17" s="18"/>
      <c r="H17" s="6" t="s">
        <v>7</v>
      </c>
      <c r="I17" s="6" t="s">
        <v>7</v>
      </c>
      <c r="J17" s="6" t="s">
        <v>35</v>
      </c>
      <c r="K17" s="6" t="s">
        <v>7</v>
      </c>
      <c r="L17" s="18"/>
      <c r="M17" s="6" t="s">
        <v>7</v>
      </c>
      <c r="N17" s="6" t="s">
        <v>34</v>
      </c>
      <c r="O17" s="6" t="s">
        <v>7</v>
      </c>
      <c r="P17" s="6" t="s">
        <v>34</v>
      </c>
      <c r="Q17" s="18"/>
      <c r="R17" s="6" t="s">
        <v>34</v>
      </c>
      <c r="S17" s="6" t="s">
        <v>23</v>
      </c>
      <c r="T17" s="6" t="s">
        <v>34</v>
      </c>
      <c r="U17" s="6" t="s">
        <v>34</v>
      </c>
    </row>
    <row r="18" spans="1:21" ht="32.25" customHeight="1">
      <c r="A18" s="7" t="s">
        <v>2</v>
      </c>
      <c r="B18" s="2" t="s">
        <v>9</v>
      </c>
      <c r="C18" s="2" t="s">
        <v>17</v>
      </c>
      <c r="D18" s="6" t="s">
        <v>7</v>
      </c>
      <c r="E18" s="6" t="s">
        <v>34</v>
      </c>
      <c r="F18" s="6" t="s">
        <v>35</v>
      </c>
      <c r="G18" s="18"/>
      <c r="H18" s="6" t="s">
        <v>7</v>
      </c>
      <c r="I18" s="6" t="s">
        <v>23</v>
      </c>
      <c r="J18" s="6" t="s">
        <v>7</v>
      </c>
      <c r="K18" s="6" t="s">
        <v>23</v>
      </c>
      <c r="L18" s="18"/>
      <c r="M18" s="6" t="s">
        <v>34</v>
      </c>
      <c r="N18" s="6" t="s">
        <v>23</v>
      </c>
      <c r="O18" s="6" t="s">
        <v>34</v>
      </c>
      <c r="P18" s="6" t="s">
        <v>23</v>
      </c>
      <c r="Q18" s="18"/>
      <c r="R18" s="6" t="s">
        <v>23</v>
      </c>
      <c r="S18" s="6" t="s">
        <v>23</v>
      </c>
      <c r="T18" s="6" t="s">
        <v>23</v>
      </c>
      <c r="U18" s="6" t="s">
        <v>23</v>
      </c>
    </row>
    <row r="19" spans="1:21" ht="32.25" customHeight="1">
      <c r="A19" s="7" t="s">
        <v>2</v>
      </c>
      <c r="B19" s="2" t="s">
        <v>9</v>
      </c>
      <c r="C19" s="2" t="s">
        <v>18</v>
      </c>
      <c r="D19" s="6" t="s">
        <v>35</v>
      </c>
      <c r="E19" s="6" t="s">
        <v>35</v>
      </c>
      <c r="F19" s="6" t="s">
        <v>35</v>
      </c>
      <c r="G19" s="18"/>
      <c r="H19" s="6" t="s">
        <v>35</v>
      </c>
      <c r="I19" s="6" t="s">
        <v>35</v>
      </c>
      <c r="J19" s="6" t="s">
        <v>35</v>
      </c>
      <c r="K19" s="6" t="s">
        <v>7</v>
      </c>
      <c r="L19" s="18"/>
      <c r="M19" s="6" t="s">
        <v>7</v>
      </c>
      <c r="N19" s="6" t="s">
        <v>34</v>
      </c>
      <c r="O19" s="6" t="s">
        <v>35</v>
      </c>
      <c r="P19" s="6" t="s">
        <v>34</v>
      </c>
      <c r="Q19" s="18"/>
      <c r="R19" s="6" t="s">
        <v>34</v>
      </c>
      <c r="S19" s="6" t="s">
        <v>34</v>
      </c>
      <c r="T19" s="6" t="s">
        <v>7</v>
      </c>
      <c r="U19" s="6" t="s">
        <v>7</v>
      </c>
    </row>
    <row r="21" spans="1:21" ht="23.25" customHeight="1">
      <c r="A21" s="43" t="s">
        <v>25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</row>
    <row r="23" spans="1:21">
      <c r="E23" s="42" t="s">
        <v>22</v>
      </c>
      <c r="F23" s="42"/>
      <c r="G23" s="42"/>
      <c r="H23" s="42"/>
      <c r="I23" s="42"/>
      <c r="J23" s="42"/>
    </row>
    <row r="24" spans="1:21">
      <c r="C24" s="3" t="s">
        <v>3</v>
      </c>
      <c r="D24" t="s">
        <v>1</v>
      </c>
      <c r="E24" s="4">
        <v>1</v>
      </c>
      <c r="F24" s="4">
        <v>2</v>
      </c>
      <c r="G24" s="12"/>
      <c r="H24" s="4">
        <v>3</v>
      </c>
      <c r="I24" s="4">
        <v>4</v>
      </c>
      <c r="J24" s="4">
        <v>5</v>
      </c>
      <c r="K24" s="5"/>
      <c r="L24" s="5"/>
      <c r="M24" s="5"/>
      <c r="N24" s="5"/>
      <c r="O24" s="5"/>
    </row>
    <row r="25" spans="1:21">
      <c r="C25" s="40" t="s">
        <v>8</v>
      </c>
      <c r="D25" s="1" t="s">
        <v>20</v>
      </c>
      <c r="E25" s="1">
        <v>10000</v>
      </c>
      <c r="F25" s="1">
        <v>10000</v>
      </c>
      <c r="G25" s="1"/>
      <c r="H25" s="1">
        <v>12000</v>
      </c>
      <c r="I25" s="1">
        <v>15000</v>
      </c>
      <c r="J25" s="1">
        <v>20000</v>
      </c>
      <c r="K25" s="5"/>
      <c r="L25" s="5"/>
      <c r="M25" s="5"/>
      <c r="N25" s="5"/>
      <c r="O25" s="5"/>
    </row>
    <row r="26" spans="1:21">
      <c r="C26" s="40"/>
      <c r="D26" s="1" t="s">
        <v>21</v>
      </c>
      <c r="E26" s="1">
        <v>8000</v>
      </c>
      <c r="F26" s="1">
        <v>10000</v>
      </c>
      <c r="G26" s="1"/>
      <c r="H26" s="1">
        <v>10000</v>
      </c>
      <c r="I26" s="1">
        <v>15000</v>
      </c>
      <c r="J26" s="1">
        <v>20000</v>
      </c>
      <c r="K26" s="5"/>
      <c r="L26" s="5"/>
      <c r="M26" s="5"/>
      <c r="N26" s="5"/>
      <c r="O26" s="5"/>
    </row>
    <row r="27" spans="1:21">
      <c r="C27" s="40" t="s">
        <v>7</v>
      </c>
      <c r="D27" s="1" t="s">
        <v>20</v>
      </c>
      <c r="E27" s="1">
        <v>7000</v>
      </c>
      <c r="F27" s="1">
        <v>7000</v>
      </c>
      <c r="G27" s="1"/>
      <c r="H27" s="1">
        <v>10000</v>
      </c>
      <c r="I27" s="1">
        <v>12000</v>
      </c>
      <c r="J27" s="1">
        <v>15000</v>
      </c>
      <c r="K27" s="5"/>
      <c r="L27" s="5"/>
      <c r="M27" s="5"/>
      <c r="N27" s="5"/>
      <c r="O27" s="5"/>
      <c r="T27" s="8"/>
    </row>
    <row r="28" spans="1:21">
      <c r="C28" s="40"/>
      <c r="D28" s="1" t="s">
        <v>21</v>
      </c>
      <c r="E28" s="1">
        <v>5000</v>
      </c>
      <c r="F28" s="1">
        <v>6000</v>
      </c>
      <c r="G28" s="1"/>
      <c r="H28" s="1">
        <v>6000</v>
      </c>
      <c r="I28" s="1">
        <v>10000</v>
      </c>
      <c r="J28" s="1">
        <v>12000</v>
      </c>
      <c r="K28" s="5"/>
      <c r="L28" s="5"/>
      <c r="M28" s="9"/>
      <c r="N28" s="5"/>
      <c r="O28" s="5"/>
    </row>
    <row r="29" spans="1:21">
      <c r="C29" s="40" t="s">
        <v>19</v>
      </c>
      <c r="D29" s="1" t="s">
        <v>20</v>
      </c>
      <c r="E29" s="1">
        <v>3000</v>
      </c>
      <c r="F29" s="1">
        <v>5000</v>
      </c>
      <c r="G29" s="1"/>
      <c r="H29" s="1">
        <v>5000</v>
      </c>
      <c r="I29" s="1">
        <v>7000</v>
      </c>
      <c r="J29" s="1">
        <v>10000</v>
      </c>
      <c r="K29" s="5"/>
      <c r="L29" s="5"/>
      <c r="M29" s="5"/>
      <c r="N29" s="5"/>
      <c r="O29" s="5"/>
    </row>
    <row r="30" spans="1:21">
      <c r="C30" s="40"/>
      <c r="D30" s="1" t="s">
        <v>21</v>
      </c>
      <c r="E30" s="1">
        <v>3000</v>
      </c>
      <c r="F30" s="1">
        <v>3000</v>
      </c>
      <c r="G30" s="1"/>
      <c r="H30" s="1">
        <v>5000</v>
      </c>
      <c r="I30" s="1">
        <v>5000</v>
      </c>
      <c r="J30" s="1">
        <v>9000</v>
      </c>
      <c r="K30" s="5"/>
      <c r="L30" s="5"/>
      <c r="M30" s="5"/>
      <c r="N30" s="5"/>
      <c r="O30" s="5"/>
    </row>
    <row r="31" spans="1:21">
      <c r="C31" s="40" t="s">
        <v>35</v>
      </c>
      <c r="D31" s="1" t="s">
        <v>20</v>
      </c>
      <c r="E31" s="1">
        <v>3000</v>
      </c>
      <c r="F31" s="1">
        <v>3000</v>
      </c>
      <c r="G31" s="1"/>
      <c r="H31" s="1">
        <v>5000</v>
      </c>
      <c r="I31" s="1">
        <v>5000</v>
      </c>
      <c r="J31" s="1">
        <v>6000</v>
      </c>
      <c r="K31" s="5"/>
      <c r="L31" s="5"/>
      <c r="M31" s="5"/>
      <c r="N31" s="5"/>
      <c r="O31" s="5"/>
    </row>
    <row r="32" spans="1:21">
      <c r="C32" s="40"/>
      <c r="D32" s="1" t="s">
        <v>21</v>
      </c>
      <c r="E32" s="1">
        <v>2000</v>
      </c>
      <c r="F32" s="1">
        <v>3000</v>
      </c>
      <c r="G32" s="1"/>
      <c r="H32" s="1">
        <v>3000</v>
      </c>
      <c r="I32" s="1">
        <v>5000</v>
      </c>
      <c r="J32" s="1">
        <v>5000</v>
      </c>
    </row>
  </sheetData>
  <mergeCells count="20">
    <mergeCell ref="C3:T3"/>
    <mergeCell ref="C4:T4"/>
    <mergeCell ref="D14:F14"/>
    <mergeCell ref="H14:K14"/>
    <mergeCell ref="M14:P14"/>
    <mergeCell ref="R14:U14"/>
    <mergeCell ref="H5:K5"/>
    <mergeCell ref="M5:P5"/>
    <mergeCell ref="R5:U5"/>
    <mergeCell ref="C25:C26"/>
    <mergeCell ref="C27:C28"/>
    <mergeCell ref="C29:C30"/>
    <mergeCell ref="C31:C32"/>
    <mergeCell ref="D5:F5"/>
    <mergeCell ref="E23:J23"/>
    <mergeCell ref="A21:U21"/>
    <mergeCell ref="D6:F6"/>
    <mergeCell ref="M6:P6"/>
    <mergeCell ref="R6:U6"/>
    <mergeCell ref="H6:K6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G8"/>
  <sheetViews>
    <sheetView workbookViewId="0">
      <selection activeCell="L15" sqref="L15"/>
    </sheetView>
  </sheetViews>
  <sheetFormatPr defaultRowHeight="15"/>
  <sheetData>
    <row r="3" spans="2:7" ht="26.25">
      <c r="B3" s="39" t="s">
        <v>6</v>
      </c>
      <c r="C3" s="33" t="s">
        <v>36</v>
      </c>
      <c r="D3" s="33" t="s">
        <v>16</v>
      </c>
      <c r="E3" s="33" t="s">
        <v>17</v>
      </c>
      <c r="F3" s="33" t="s">
        <v>37</v>
      </c>
      <c r="G3" s="33" t="s">
        <v>41</v>
      </c>
    </row>
    <row r="4" spans="2:7" ht="26.25">
      <c r="B4" s="33" t="s">
        <v>2</v>
      </c>
      <c r="C4" s="33" t="s">
        <v>10</v>
      </c>
      <c r="D4" s="33" t="s">
        <v>9</v>
      </c>
      <c r="E4" s="33" t="s">
        <v>18</v>
      </c>
      <c r="F4" s="33" t="s">
        <v>38</v>
      </c>
      <c r="G4" s="33" t="s">
        <v>42</v>
      </c>
    </row>
    <row r="5" spans="2:7" ht="26.25">
      <c r="B5" s="33"/>
      <c r="C5" s="33" t="s">
        <v>4</v>
      </c>
      <c r="D5" s="33"/>
      <c r="E5" s="33"/>
      <c r="F5" s="33" t="s">
        <v>39</v>
      </c>
      <c r="G5" s="33"/>
    </row>
    <row r="6" spans="2:7" ht="26.25">
      <c r="B6" s="33"/>
      <c r="C6" s="33" t="s">
        <v>5</v>
      </c>
      <c r="D6" s="33"/>
      <c r="E6" s="33"/>
      <c r="F6" s="33" t="s">
        <v>40</v>
      </c>
      <c r="G6" s="33"/>
    </row>
    <row r="7" spans="2:7" ht="26.25">
      <c r="B7" s="33"/>
      <c r="C7" s="33" t="s">
        <v>31</v>
      </c>
      <c r="D7" s="33"/>
      <c r="E7" s="33"/>
      <c r="F7" s="33"/>
      <c r="G7" s="33"/>
    </row>
    <row r="8" spans="2:7" ht="26.25">
      <c r="B8" s="33"/>
      <c r="C8" s="33" t="s">
        <v>32</v>
      </c>
      <c r="D8" s="33"/>
      <c r="E8" s="33"/>
      <c r="F8" s="33"/>
      <c r="G8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Исходные данные</vt:lpstr>
      <vt:lpstr>осн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2017-08-07T08:16:09Z</dcterms:modified>
</cp:coreProperties>
</file>