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E35" i="2" l="1" a="1"/>
  <c r="E35" i="2" s="1"/>
  <c r="E34" i="2" a="1"/>
  <c r="E34" i="2" s="1"/>
  <c r="E33" i="2" a="1"/>
  <c r="E33" i="2" s="1"/>
  <c r="E32" i="2" a="1"/>
  <c r="E32" i="2" s="1"/>
  <c r="E31" i="2" a="1"/>
  <c r="E31" i="2" s="1"/>
  <c r="E30" i="2" a="1"/>
  <c r="E30" i="2" s="1"/>
  <c r="E29" i="2" a="1"/>
  <c r="E29" i="2" s="1"/>
  <c r="E28" i="2" a="1"/>
  <c r="E28" i="2" s="1"/>
  <c r="E27" i="2" a="1"/>
  <c r="E27" i="2" s="1"/>
  <c r="E26" i="2" a="1"/>
  <c r="E26" i="2" s="1"/>
  <c r="E25" i="2" a="1"/>
  <c r="E25" i="2" s="1"/>
  <c r="D35" i="2" a="1"/>
  <c r="D35" i="2" s="1"/>
  <c r="D34" i="2" a="1"/>
  <c r="D34" i="2" s="1"/>
  <c r="D33" i="2" a="1"/>
  <c r="D33" i="2" s="1"/>
  <c r="D32" i="2" a="1"/>
  <c r="D32" i="2" s="1"/>
  <c r="D31" i="2" a="1"/>
  <c r="D31" i="2" s="1"/>
  <c r="D30" i="2" a="1"/>
  <c r="D30" i="2" s="1"/>
  <c r="D29" i="2" a="1"/>
  <c r="D29" i="2" s="1"/>
  <c r="D28" i="2" a="1"/>
  <c r="D28" i="2" s="1"/>
  <c r="D27" i="2" a="1"/>
  <c r="D27" i="2" s="1"/>
  <c r="D26" i="2" a="1"/>
  <c r="D26" i="2" s="1"/>
  <c r="D25" i="2" a="1"/>
  <c r="D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35" i="2" a="1"/>
  <c r="A35" i="2" s="1"/>
  <c r="A25" i="2" a="1"/>
  <c r="A25" i="2" s="1"/>
</calcChain>
</file>

<file path=xl/sharedStrings.xml><?xml version="1.0" encoding="utf-8"?>
<sst xmlns="http://schemas.openxmlformats.org/spreadsheetml/2006/main" count="43" uniqueCount="27">
  <si>
    <t>Изделие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</si>
  <si>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</si>
  <si>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</si>
  <si>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</si>
  <si>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</si>
  <si>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</si>
  <si>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</si>
  <si>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</si>
  <si>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</si>
  <si>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</si>
  <si>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</si>
  <si>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</si>
  <si>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</si>
  <si>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</si>
  <si>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</si>
  <si>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</si>
  <si>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</si>
  <si>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</si>
  <si>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</si>
  <si>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КОМПЛЕКТАЦИЯ</t>
  </si>
  <si>
    <t>Ед.изм</t>
  </si>
  <si>
    <t>Кол-во</t>
  </si>
  <si>
    <t>шт.</t>
  </si>
  <si>
    <t>уп.</t>
  </si>
  <si>
    <t>компл.</t>
  </si>
  <si>
    <t>м.п.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</si>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</sst>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F$2" lockText="1" noThreeD="1"/>
</file>

<file path=xl/ctrlProps/ctrlProp2.xml><?xml version="1.0" encoding="utf-8"?>
<formControlPr xmlns="http://schemas.microsoft.com/office/spreadsheetml/2009/9/main" objectType="CheckBox" fmlaLink="$F$3" lockText="1" noThreeD="1"/>
</file>

<file path=xl/ctrlProps/ctrlProp3.xml><?xml version="1.0" encoding="utf-8"?>
<formControlPr xmlns="http://schemas.microsoft.com/office/spreadsheetml/2009/9/main" objectType="CheckBox" fmlaLink="$F$4" lockText="1" noThreeD="1"/>
</file>

<file path=xl/ctrlProps/ctrlProp4.xml><?xml version="1.0" encoding="utf-8"?>
<formControlPr xmlns="http://schemas.microsoft.com/office/spreadsheetml/2009/9/main" objectType="CheckBox" checked="Checked" fmlaLink="$F$5" lockText="1" noThreeD="1"/>
</file>

<file path=xl/ctrlProps/ctrlProp5.xml><?xml version="1.0" encoding="utf-8"?>
<formControlPr xmlns="http://schemas.microsoft.com/office/spreadsheetml/2009/9/main" objectType="CheckBox" fmlaLink="F6" lockText="1" noThreeD="1"/>
</file>

<file path=xl/ctrlProps/ctrlProp6.xml><?xml version="1.0" encoding="utf-8"?>
<formControlPr xmlns="http://schemas.microsoft.com/office/spreadsheetml/2009/9/main" objectType="CheckBox" fmlaLink="F7" lockText="1" noThreeD="1"/>
</file>

<file path=xl/ctrlProps/ctrlProp7.xml><?xml version="1.0" encoding="utf-8"?>
<formControlPr xmlns="http://schemas.microsoft.com/office/spreadsheetml/2009/9/main" objectType="CheckBox" fmlaLink="F8" lockText="1" noThreeD="1"/>
</file>

<file path=xl/ctrlProps/ctrlProp8.xml><?xml version="1.0" encoding="utf-8"?>
<formControlPr xmlns="http://schemas.microsoft.com/office/spreadsheetml/2009/9/main" objectType="CheckBox" checked="Checked" fmlaLink="F9" lockText="1" noThreeD="1"/>
</file>

<file path=xl/ctrlProps/ctrlProp9.xml><?xml version="1.0" encoding="utf-8"?>
<formControlPr xmlns="http://schemas.microsoft.com/office/spreadsheetml/2009/9/main" objectType="CheckBox" fmlaLink="F10" lockText="1" noThreeD="1"/>
</file>

<file path=xl/ctrlProps/ctrlProp10.xml><?xml version="1.0" encoding="utf-8"?>
<formControlPr xmlns="http://schemas.microsoft.com/office/spreadsheetml/2009/9/main" objectType="CheckBox" fmlaLink="F11" lockText="1" noThreeD="1"/>
</file>

<file path=xl/ctrlProps/ctrlProp11.xml><?xml version="1.0" encoding="utf-8"?>
<formControlPr xmlns="http://schemas.microsoft.com/office/spreadsheetml/2009/9/main" objectType="CheckBox" fmlaLink="F12" lockText="1" noThreeD="1"/>
</file>

<file path=xl/ctrlProps/ctrlProp12.xml><?xml version="1.0" encoding="utf-8"?>
<formControlPr xmlns="http://schemas.microsoft.com/office/spreadsheetml/2009/9/main" objectType="CheckBox" fmlaLink="F13" lockText="1" noThreeD="1"/>
</file>

<file path=xl/ctrlProps/ctrlProp13.xml><?xml version="1.0" encoding="utf-8"?>
<formControlPr xmlns="http://schemas.microsoft.com/office/spreadsheetml/2009/9/main" objectType="CheckBox" fmlaLink="F14" lockText="1" noThreeD="1"/>
</file>

<file path=xl/ctrlProps/ctrlProp14.xml><?xml version="1.0" encoding="utf-8"?>
<formControlPr xmlns="http://schemas.microsoft.com/office/spreadsheetml/2009/9/main" objectType="CheckBox" fmlaLink="F15" lockText="1" noThreeD="1"/>
</file>

<file path=xl/ctrlProps/ctrlProp15.xml><?xml version="1.0" encoding="utf-8"?>
<formControlPr xmlns="http://schemas.microsoft.com/office/spreadsheetml/2009/9/main" objectType="CheckBox" checked="Checked" fmlaLink="F16" lockText="1" noThreeD="1"/>
</file>

<file path=xl/ctrlProps/ctrlProp16.xml><?xml version="1.0" encoding="utf-8"?>
<formControlPr xmlns="http://schemas.microsoft.com/office/spreadsheetml/2009/9/main" objectType="CheckBox" checked="Checked" fmlaLink="F17" lockText="1" noThreeD="1"/>
</file>

<file path=xl/ctrlProps/ctrlProp17.xml><?xml version="1.0" encoding="utf-8"?>
<formControlPr xmlns="http://schemas.microsoft.com/office/spreadsheetml/2009/9/main" objectType="CheckBox" fmlaLink="F18" lockText="1" noThreeD="1"/>
</file>

<file path=xl/ctrlProps/ctrlProp18.xml><?xml version="1.0" encoding="utf-8"?>
<formControlPr xmlns="http://schemas.microsoft.com/office/spreadsheetml/2009/9/main" objectType="CheckBox" fmlaLink="F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0</xdr:row>
          <xdr:rowOff>190500</xdr:rowOff>
        </xdr:from>
        <xdr:to>
          <xdr:col>5</xdr:col>
          <xdr:colOff>390525</xdr:colOff>
          <xdr:row>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</xdr:row>
          <xdr:rowOff>171450</xdr:rowOff>
        </xdr:from>
        <xdr:to>
          <xdr:col>5</xdr:col>
          <xdr:colOff>390525</xdr:colOff>
          <xdr:row>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</xdr:row>
          <xdr:rowOff>180975</xdr:rowOff>
        </xdr:from>
        <xdr:to>
          <xdr:col>5</xdr:col>
          <xdr:colOff>390525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</xdr:row>
          <xdr:rowOff>180975</xdr:rowOff>
        </xdr:from>
        <xdr:to>
          <xdr:col>5</xdr:col>
          <xdr:colOff>390525</xdr:colOff>
          <xdr:row>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</xdr:row>
          <xdr:rowOff>180975</xdr:rowOff>
        </xdr:from>
        <xdr:to>
          <xdr:col>5</xdr:col>
          <xdr:colOff>390525</xdr:colOff>
          <xdr:row>5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171450</xdr:rowOff>
        </xdr:from>
        <xdr:to>
          <xdr:col>5</xdr:col>
          <xdr:colOff>390525</xdr:colOff>
          <xdr:row>6</xdr:row>
          <xdr:rowOff>161925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180975</xdr:rowOff>
        </xdr:from>
        <xdr:to>
          <xdr:col>5</xdr:col>
          <xdr:colOff>390525</xdr:colOff>
          <xdr:row>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180975</xdr:rowOff>
        </xdr:from>
        <xdr:to>
          <xdr:col>5</xdr:col>
          <xdr:colOff>390525</xdr:colOff>
          <xdr:row>9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180975</xdr:rowOff>
        </xdr:from>
        <xdr:to>
          <xdr:col>5</xdr:col>
          <xdr:colOff>390525</xdr:colOff>
          <xdr:row>10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9525</xdr:rowOff>
        </xdr:from>
        <xdr:to>
          <xdr:col>5</xdr:col>
          <xdr:colOff>342900</xdr:colOff>
          <xdr:row>10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200025</xdr:rowOff>
        </xdr:from>
        <xdr:to>
          <xdr:col>5</xdr:col>
          <xdr:colOff>390525</xdr:colOff>
          <xdr:row>11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200025</xdr:rowOff>
        </xdr:from>
        <xdr:to>
          <xdr:col>5</xdr:col>
          <xdr:colOff>390525</xdr:colOff>
          <xdr:row>12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200025</xdr:rowOff>
        </xdr:from>
        <xdr:to>
          <xdr:col>5</xdr:col>
          <xdr:colOff>390525</xdr:colOff>
          <xdr:row>13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190500</xdr:rowOff>
        </xdr:from>
        <xdr:to>
          <xdr:col>5</xdr:col>
          <xdr:colOff>390525</xdr:colOff>
          <xdr:row>14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171450</xdr:rowOff>
        </xdr:from>
        <xdr:to>
          <xdr:col>5</xdr:col>
          <xdr:colOff>390525</xdr:colOff>
          <xdr:row>16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171450</xdr:rowOff>
        </xdr:from>
        <xdr:to>
          <xdr:col>5</xdr:col>
          <xdr:colOff>390525</xdr:colOff>
          <xdr:row>17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171450</xdr:rowOff>
        </xdr:from>
        <xdr:to>
          <xdr:col>5</xdr:col>
          <xdr:colOff>390525</xdr:colOff>
          <xdr:row>18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161925</xdr:rowOff>
        </xdr:from>
        <xdr:to>
          <xdr:col>5</xdr:col>
          <xdr:colOff>390525</xdr:colOff>
          <xdr:row>18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36"/>
  <sheetViews>
    <sheetView tabSelected="1" workbookViewId="0">
      <selection activeCell="A25" sqref="A25"/>
    </sheetView>
  </sheetViews>
  <sheetFormatPr defaultRowHeight="15" x14ac:dyDescent="0.25"/>
  <cols>
    <col min="6" max="6" width="8.7109375" customWidth="1"/>
  </cols>
  <sheetData>
    <row r="1" spans="1:7" ht="15.75" thickBot="1" x14ac:dyDescent="0.3">
      <c r="A1" s="13" t="s">
        <v>0</v>
      </c>
      <c r="B1" s="14"/>
      <c r="C1" s="15"/>
      <c r="D1" s="9" t="s">
        <v>20</v>
      </c>
      <c r="E1" s="8" t="s">
        <v>21</v>
      </c>
      <c r="F1" s="1"/>
      <c r="G1" s="1"/>
    </row>
    <row r="2" spans="1:7" x14ac:dyDescent="0.25">
      <c r="A2" s="16" t="s">
        <v>1</v>
      </c>
      <c r="B2" s="16"/>
      <c r="C2" s="18"/>
      <c r="D2" s="7" t="s">
        <v>22</v>
      </c>
      <c r="E2" s="7">
        <v>5</v>
      </c>
      <c r="F2" s="4" t="b">
        <v>1</v>
      </c>
    </row>
    <row r="3" spans="1:7" x14ac:dyDescent="0.25">
      <c r="A3" s="12" t="s">
        <v>2</v>
      </c>
      <c r="B3" s="12"/>
      <c r="C3" s="17"/>
      <c r="D3" s="6" t="s">
        <v>23</v>
      </c>
      <c r="E3" s="6">
        <v>17</v>
      </c>
      <c r="F3" s="2" t="b">
        <v>0</v>
      </c>
    </row>
    <row r="4" spans="1:7" x14ac:dyDescent="0.25">
      <c r="A4" s="12" t="s">
        <v>3</v>
      </c>
      <c r="B4" s="12"/>
      <c r="C4" s="17"/>
      <c r="D4" s="6" t="s">
        <v>24</v>
      </c>
      <c r="E4" s="6">
        <v>2</v>
      </c>
      <c r="F4" s="2" t="b">
        <v>0</v>
      </c>
    </row>
    <row r="5" spans="1:7" x14ac:dyDescent="0.25">
      <c r="A5" s="12" t="s">
        <v>4</v>
      </c>
      <c r="B5" s="12"/>
      <c r="C5" s="17"/>
      <c r="D5" s="6" t="s">
        <v>25</v>
      </c>
      <c r="E5" s="6">
        <v>35</v>
      </c>
      <c r="F5" s="2" t="b">
        <v>1</v>
      </c>
    </row>
    <row r="6" spans="1:7" ht="17.25" x14ac:dyDescent="0.25">
      <c r="A6" s="12" t="s">
        <v>5</v>
      </c>
      <c r="B6" s="12"/>
      <c r="C6" s="17"/>
      <c r="D6" s="6" t="s">
        <v>26</v>
      </c>
      <c r="E6" s="6">
        <v>64</v>
      </c>
      <c r="F6" s="2" t="b">
        <v>0</v>
      </c>
    </row>
    <row r="7" spans="1:7" x14ac:dyDescent="0.25">
      <c r="A7" s="12" t="s">
        <v>6</v>
      </c>
      <c r="B7" s="12"/>
      <c r="C7" s="17"/>
      <c r="D7" s="6" t="s">
        <v>22</v>
      </c>
      <c r="E7" s="6">
        <v>22</v>
      </c>
      <c r="F7" s="2"/>
    </row>
    <row r="8" spans="1:7" x14ac:dyDescent="0.25">
      <c r="A8" s="12" t="s">
        <v>7</v>
      </c>
      <c r="B8" s="12"/>
      <c r="C8" s="17"/>
      <c r="D8" s="6" t="s">
        <v>22</v>
      </c>
      <c r="E8" s="6">
        <v>15</v>
      </c>
      <c r="F8" s="2" t="b">
        <v>0</v>
      </c>
    </row>
    <row r="9" spans="1:7" x14ac:dyDescent="0.25">
      <c r="A9" s="12" t="s">
        <v>8</v>
      </c>
      <c r="B9" s="12"/>
      <c r="C9" s="17"/>
      <c r="D9" s="6" t="s">
        <v>22</v>
      </c>
      <c r="E9" s="6">
        <v>8</v>
      </c>
      <c r="F9" s="2" t="b">
        <v>1</v>
      </c>
    </row>
    <row r="10" spans="1:7" x14ac:dyDescent="0.25">
      <c r="A10" s="12" t="s">
        <v>9</v>
      </c>
      <c r="B10" s="12"/>
      <c r="C10" s="17"/>
      <c r="D10" s="6" t="s">
        <v>22</v>
      </c>
      <c r="E10" s="6">
        <v>7</v>
      </c>
      <c r="F10" s="2"/>
    </row>
    <row r="11" spans="1:7" ht="17.25" x14ac:dyDescent="0.25">
      <c r="A11" s="12" t="s">
        <v>10</v>
      </c>
      <c r="B11" s="12"/>
      <c r="C11" s="17"/>
      <c r="D11" s="6" t="s">
        <v>26</v>
      </c>
      <c r="E11" s="6">
        <v>92</v>
      </c>
      <c r="F11" s="2" t="b">
        <v>0</v>
      </c>
    </row>
    <row r="12" spans="1:7" ht="17.25" x14ac:dyDescent="0.25">
      <c r="A12" s="12" t="s">
        <v>11</v>
      </c>
      <c r="B12" s="12"/>
      <c r="C12" s="17"/>
      <c r="D12" s="6" t="s">
        <v>26</v>
      </c>
      <c r="E12" s="6">
        <v>28</v>
      </c>
      <c r="F12" s="2"/>
    </row>
    <row r="13" spans="1:7" ht="17.25" x14ac:dyDescent="0.25">
      <c r="A13" s="12" t="s">
        <v>12</v>
      </c>
      <c r="B13" s="12"/>
      <c r="C13" s="17"/>
      <c r="D13" s="6" t="s">
        <v>26</v>
      </c>
      <c r="E13" s="6">
        <v>71</v>
      </c>
      <c r="F13" s="3"/>
    </row>
    <row r="14" spans="1:7" ht="17.25" x14ac:dyDescent="0.25">
      <c r="A14" s="12" t="s">
        <v>13</v>
      </c>
      <c r="B14" s="12"/>
      <c r="C14" s="17"/>
      <c r="D14" s="6" t="s">
        <v>26</v>
      </c>
      <c r="E14" s="6">
        <v>29</v>
      </c>
      <c r="F14" s="3"/>
    </row>
    <row r="15" spans="1:7" x14ac:dyDescent="0.25">
      <c r="A15" s="12" t="s">
        <v>14</v>
      </c>
      <c r="B15" s="12"/>
      <c r="C15" s="17"/>
      <c r="D15" s="6" t="s">
        <v>23</v>
      </c>
      <c r="E15" s="6">
        <v>52</v>
      </c>
      <c r="F15" s="3" t="b">
        <v>0</v>
      </c>
    </row>
    <row r="16" spans="1:7" x14ac:dyDescent="0.25">
      <c r="A16" s="12" t="s">
        <v>15</v>
      </c>
      <c r="B16" s="12"/>
      <c r="C16" s="17"/>
      <c r="D16" s="6" t="s">
        <v>24</v>
      </c>
      <c r="E16" s="6">
        <v>68</v>
      </c>
      <c r="F16" s="3" t="b">
        <v>1</v>
      </c>
    </row>
    <row r="17" spans="1:8" x14ac:dyDescent="0.25">
      <c r="A17" s="12" t="s">
        <v>16</v>
      </c>
      <c r="B17" s="12"/>
      <c r="C17" s="17"/>
      <c r="D17" s="6" t="s">
        <v>23</v>
      </c>
      <c r="E17" s="6">
        <v>45</v>
      </c>
      <c r="F17" s="3" t="b">
        <v>1</v>
      </c>
    </row>
    <row r="18" spans="1:8" x14ac:dyDescent="0.25">
      <c r="A18" s="12" t="s">
        <v>17</v>
      </c>
      <c r="B18" s="12"/>
      <c r="C18" s="17"/>
      <c r="D18" s="6" t="s">
        <v>23</v>
      </c>
      <c r="E18" s="6">
        <v>696</v>
      </c>
      <c r="F18" s="3"/>
    </row>
    <row r="19" spans="1:8" x14ac:dyDescent="0.25">
      <c r="A19" s="12" t="s">
        <v>18</v>
      </c>
      <c r="B19" s="12"/>
      <c r="C19" s="17"/>
      <c r="D19" s="6" t="s">
        <v>25</v>
      </c>
      <c r="E19" s="6">
        <v>21</v>
      </c>
      <c r="F19" s="3"/>
    </row>
    <row r="20" spans="1:8" x14ac:dyDescent="0.25">
      <c r="A20" s="5"/>
      <c r="B20" s="5"/>
      <c r="C20" s="5"/>
      <c r="D20" s="5"/>
      <c r="E20" s="5"/>
    </row>
    <row r="21" spans="1:8" x14ac:dyDescent="0.25">
      <c r="A21" s="5"/>
      <c r="B21" s="5"/>
      <c r="C21" s="5"/>
      <c r="D21" s="5"/>
      <c r="E21" s="5"/>
    </row>
    <row r="22" spans="1:8" x14ac:dyDescent="0.25">
      <c r="A22" s="5"/>
      <c r="B22" s="5"/>
      <c r="C22" s="5"/>
      <c r="D22" s="5"/>
      <c r="E22" s="5"/>
    </row>
    <row r="23" spans="1:8" ht="15.75" thickBot="1" x14ac:dyDescent="0.3">
      <c r="A23" s="11" t="s">
        <v>19</v>
      </c>
      <c r="B23" s="11"/>
      <c r="C23" s="11"/>
      <c r="D23" s="11"/>
      <c r="E23" s="11"/>
      <c r="F23" s="5"/>
      <c r="G23" s="5"/>
      <c r="H23" s="5"/>
    </row>
    <row r="24" spans="1:8" ht="15.75" thickBot="1" x14ac:dyDescent="0.3">
      <c r="A24" s="13" t="s">
        <v>0</v>
      </c>
      <c r="B24" s="14"/>
      <c r="C24" s="15"/>
      <c r="D24" s="9" t="s">
        <v>20</v>
      </c>
      <c r="E24" s="8" t="s">
        <v>21</v>
      </c>
    </row>
    <row r="25" spans="1:8" x14ac:dyDescent="0.25">
      <c r="A25" s="19" t="str">
        <f t="array" ref="A25">IFERROR(INDEX(A$2:A$19,SMALL(IF($F$2:$F$19,ROW(A$2:A$19)),ROW(A1))),"")</f>
        <v>Изделие 2</v>
      </c>
      <c r="B25" s="19"/>
      <c r="C25" s="19"/>
      <c r="D25" s="21" t="str">
        <f t="array" ref="D25">IFERROR(INDEX(D$2:D$19,SMALL(IF($F$2:$F$19,ROW(D$2:D$19)),ROW(D1))),"")</f>
        <v>уп.</v>
      </c>
      <c r="E25" s="21">
        <f t="array" ref="E25">IFERROR(INDEX(E$2:E$19,SMALL(IF($F$2:$F$19,ROW(E$2:E$19)),ROW(E1))),"")</f>
        <v>17</v>
      </c>
    </row>
    <row r="26" spans="1:8" x14ac:dyDescent="0.25">
      <c r="A26" s="19" t="str">
        <f t="array" ref="A26">IFERROR(INDEX(A$2:A$19,SMALL(IF($F$2:$F$19,ROW(A$2:A$19)),ROW(A2))),"")</f>
        <v>Изделие 5</v>
      </c>
      <c r="B26" s="20"/>
      <c r="C26" s="19"/>
      <c r="D26" s="22" t="str">
        <f t="array" ref="D26">IFERROR(INDEX(D$2:D$19,SMALL(IF($F$2:$F$19,ROW(D$2:D$19)),ROW(D2))),"")</f>
        <v>м2.</v>
      </c>
      <c r="E26" s="22">
        <f t="array" ref="E26">IFERROR(INDEX(E$2:E$19,SMALL(IF($F$2:$F$19,ROW(E$2:E$19)),ROW(E2))),"")</f>
        <v>64</v>
      </c>
    </row>
    <row r="27" spans="1:8" x14ac:dyDescent="0.25">
      <c r="A27" s="19" t="str">
        <f t="array" ref="A27">IFERROR(INDEX(A$2:A$19,SMALL(IF($F$2:$F$19,ROW(A$2:A$19)),ROW(A3))),"")</f>
        <v>Изделие 9</v>
      </c>
      <c r="B27" s="20"/>
      <c r="C27" s="19"/>
      <c r="D27" s="22" t="str">
        <f t="array" ref="D27">IFERROR(INDEX(D$2:D$19,SMALL(IF($F$2:$F$19,ROW(D$2:D$19)),ROW(D3))),"")</f>
        <v>шт.</v>
      </c>
      <c r="E27" s="22">
        <f t="array" ref="E27">IFERROR(INDEX(E$2:E$19,SMALL(IF($F$2:$F$19,ROW(E$2:E$19)),ROW(E3))),"")</f>
        <v>7</v>
      </c>
    </row>
    <row r="28" spans="1:8" x14ac:dyDescent="0.25">
      <c r="A28" s="19" t="str">
        <f t="array" ref="A28">IFERROR(INDEX(A$2:A$19,SMALL(IF($F$2:$F$19,ROW(A$2:A$19)),ROW(A4))),"")</f>
        <v>Изделие 16</v>
      </c>
      <c r="B28" s="20"/>
      <c r="C28" s="19"/>
      <c r="D28" s="22" t="str">
        <f t="array" ref="D28">IFERROR(INDEX(D$2:D$19,SMALL(IF($F$2:$F$19,ROW(D$2:D$19)),ROW(D4))),"")</f>
        <v>уп.</v>
      </c>
      <c r="E28" s="22">
        <f t="array" ref="E28">IFERROR(INDEX(E$2:E$19,SMALL(IF($F$2:$F$19,ROW(E$2:E$19)),ROW(E4))),"")</f>
        <v>45</v>
      </c>
    </row>
    <row r="29" spans="1:8" x14ac:dyDescent="0.25">
      <c r="A29" s="19" t="str">
        <f t="array" ref="A29">IFERROR(INDEX(A$2:A$19,SMALL(IF($F$2:$F$19,ROW(A$2:A$19)),ROW(A5))),"")</f>
        <v>Изделие 17</v>
      </c>
      <c r="B29" s="20"/>
      <c r="C29" s="19"/>
      <c r="D29" s="22" t="str">
        <f t="array" ref="D29">IFERROR(INDEX(D$2:D$19,SMALL(IF($F$2:$F$19,ROW(D$2:D$19)),ROW(D5))),"")</f>
        <v>уп.</v>
      </c>
      <c r="E29" s="22">
        <f t="array" ref="E29">IFERROR(INDEX(E$2:E$19,SMALL(IF($F$2:$F$19,ROW(E$2:E$19)),ROW(E5))),"")</f>
        <v>696</v>
      </c>
    </row>
    <row r="30" spans="1:8" x14ac:dyDescent="0.25">
      <c r="A30" s="19" t="str">
        <f t="array" ref="A30">IFERROR(INDEX(A$2:A$19,SMALL(IF($F$2:$F$19,ROW(A$2:A$19)),ROW(A6))),"")</f>
        <v/>
      </c>
      <c r="B30" s="20"/>
      <c r="C30" s="19"/>
      <c r="D30" s="22" t="str">
        <f t="array" ref="D30">IFERROR(INDEX(D$2:D$19,SMALL(IF($F$2:$F$19,ROW(D$2:D$19)),ROW(D6))),"")</f>
        <v/>
      </c>
      <c r="E30" s="22" t="str">
        <f t="array" ref="E30">IFERROR(INDEX(E$2:E$19,SMALL(IF($F$2:$F$19,ROW(E$2:E$19)),ROW(E6))),"")</f>
        <v/>
      </c>
    </row>
    <row r="31" spans="1:8" x14ac:dyDescent="0.25">
      <c r="A31" s="19" t="str">
        <f t="array" ref="A31">IFERROR(INDEX(A$2:A$19,SMALL(IF($F$2:$F$19,ROW(A$2:A$19)),ROW(A7))),"")</f>
        <v/>
      </c>
      <c r="B31" s="20"/>
      <c r="C31" s="19"/>
      <c r="D31" s="22" t="str">
        <f t="array" ref="D31">IFERROR(INDEX(D$2:D$19,SMALL(IF($F$2:$F$19,ROW(D$2:D$19)),ROW(D7))),"")</f>
        <v/>
      </c>
      <c r="E31" s="22" t="str">
        <f t="array" ref="E31">IFERROR(INDEX(E$2:E$19,SMALL(IF($F$2:$F$19,ROW(E$2:E$19)),ROW(E7))),"")</f>
        <v/>
      </c>
    </row>
    <row r="32" spans="1:8" x14ac:dyDescent="0.25">
      <c r="A32" s="19" t="str">
        <f t="array" ref="A32">IFERROR(INDEX(A$2:A$19,SMALL(IF($F$2:$F$19,ROW(A$2:A$19)),ROW(A8))),"")</f>
        <v/>
      </c>
      <c r="B32" s="20"/>
      <c r="C32" s="19"/>
      <c r="D32" s="22" t="str">
        <f t="array" ref="D32">IFERROR(INDEX(D$2:D$19,SMALL(IF($F$2:$F$19,ROW(D$2:D$19)),ROW(D8))),"")</f>
        <v/>
      </c>
      <c r="E32" s="22" t="str">
        <f t="array" ref="E32">IFERROR(INDEX(E$2:E$19,SMALL(IF($F$2:$F$19,ROW(E$2:E$19)),ROW(E8))),"")</f>
        <v/>
      </c>
    </row>
    <row r="33" spans="1:5" x14ac:dyDescent="0.25">
      <c r="A33" s="19" t="str">
        <f t="array" ref="A33">IFERROR(INDEX(A$2:A$19,SMALL(IF($F$2:$F$19,ROW(A$2:A$19)),ROW(A9))),"")</f>
        <v/>
      </c>
      <c r="B33" s="20"/>
      <c r="C33" s="19"/>
      <c r="D33" s="22" t="str">
        <f t="array" ref="D33">IFERROR(INDEX(D$2:D$19,SMALL(IF($F$2:$F$19,ROW(D$2:D$19)),ROW(D9))),"")</f>
        <v/>
      </c>
      <c r="E33" s="22" t="str">
        <f t="array" ref="E33">IFERROR(INDEX(E$2:E$19,SMALL(IF($F$2:$F$19,ROW(E$2:E$19)),ROW(E9))),"")</f>
        <v/>
      </c>
    </row>
    <row r="34" spans="1:5" x14ac:dyDescent="0.25">
      <c r="A34" s="19" t="str">
        <f t="array" ref="A34">IFERROR(INDEX(A$2:A$19,SMALL(IF($F$2:$F$19,ROW(A$2:A$19)),ROW(A10))),"")</f>
        <v/>
      </c>
      <c r="B34" s="20"/>
      <c r="C34" s="19"/>
      <c r="D34" s="22" t="str">
        <f t="array" ref="D34">IFERROR(INDEX(D$2:D$19,SMALL(IF($F$2:$F$19,ROW(D$2:D$19)),ROW(D10))),"")</f>
        <v/>
      </c>
      <c r="E34" s="22" t="str">
        <f t="array" ref="E34">IFERROR(INDEX(E$2:E$19,SMALL(IF($F$2:$F$19,ROW(E$2:E$19)),ROW(E10))),"")</f>
        <v/>
      </c>
    </row>
    <row r="35" spans="1:5" x14ac:dyDescent="0.25">
      <c r="A35" s="19" t="str">
        <f t="array" ref="A35">IFERROR(INDEX(A$2:A$19,SMALL(IF($F$2:$F$19,ROW(A$2:A$19)),ROW(A11))),"")</f>
        <v/>
      </c>
      <c r="B35" s="20"/>
      <c r="C35" s="19"/>
      <c r="D35" s="22" t="str">
        <f t="array" ref="D35">IFERROR(INDEX(D$2:D$19,SMALL(IF($F$2:$F$19,ROW(D$2:D$19)),ROW(D11))),"")</f>
        <v/>
      </c>
      <c r="E35" s="22" t="str">
        <f t="array" ref="E35">IFERROR(INDEX(E$2:E$19,SMALL(IF($F$2:$F$19,ROW(E$2:E$19)),ROW(E11))),"")</f>
        <v/>
      </c>
    </row>
    <row r="36" spans="1:5" x14ac:dyDescent="0.25">
      <c r="A36" s="10"/>
      <c r="B36" s="10"/>
      <c r="C36" s="10"/>
    </row>
  </sheetData>
  <mergeCells count="22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9:C19"/>
    <mergeCell ref="A13:C13"/>
    <mergeCell ref="A14:C14"/>
    <mergeCell ref="A15:C15"/>
    <mergeCell ref="A16:C16"/>
    <mergeCell ref="A17:C17"/>
    <mergeCell ref="A18:C18"/>
    <mergeCell ref="A36:C36"/>
    <mergeCell ref="A23:E23"/>
    <mergeCell ref="A24:C2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0</xdr:row>
                    <xdr:rowOff>190500</xdr:rowOff>
                  </from>
                  <to>
                    <xdr:col>5</xdr:col>
                    <xdr:colOff>390525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133350</xdr:colOff>
                    <xdr:row>1</xdr:row>
                    <xdr:rowOff>171450</xdr:rowOff>
                  </from>
                  <to>
                    <xdr:col>5</xdr:col>
                    <xdr:colOff>390525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133350</xdr:colOff>
                    <xdr:row>2</xdr:row>
                    <xdr:rowOff>180975</xdr:rowOff>
                  </from>
                  <to>
                    <xdr:col>5</xdr:col>
                    <xdr:colOff>390525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133350</xdr:colOff>
                    <xdr:row>3</xdr:row>
                    <xdr:rowOff>180975</xdr:rowOff>
                  </from>
                  <to>
                    <xdr:col>5</xdr:col>
                    <xdr:colOff>390525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4</xdr:row>
                    <xdr:rowOff>180975</xdr:rowOff>
                  </from>
                  <to>
                    <xdr:col>5</xdr:col>
                    <xdr:colOff>390525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171450</xdr:rowOff>
                  </from>
                  <to>
                    <xdr:col>5</xdr:col>
                    <xdr:colOff>390525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180975</xdr:rowOff>
                  </from>
                  <to>
                    <xdr:col>5</xdr:col>
                    <xdr:colOff>390525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180975</xdr:rowOff>
                  </from>
                  <to>
                    <xdr:col>5</xdr:col>
                    <xdr:colOff>390525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180975</xdr:rowOff>
                  </from>
                  <to>
                    <xdr:col>5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9525</xdr:rowOff>
                  </from>
                  <to>
                    <xdr:col>5</xdr:col>
                    <xdr:colOff>342900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200025</xdr:rowOff>
                  </from>
                  <to>
                    <xdr:col>5</xdr:col>
                    <xdr:colOff>390525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200025</xdr:rowOff>
                  </from>
                  <to>
                    <xdr:col>5</xdr:col>
                    <xdr:colOff>390525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200025</xdr:rowOff>
                  </from>
                  <to>
                    <xdr:col>5</xdr:col>
                    <xdr:colOff>390525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190500</xdr:rowOff>
                  </from>
                  <to>
                    <xdr:col>5</xdr:col>
                    <xdr:colOff>390525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171450</xdr:rowOff>
                  </from>
                  <to>
                    <xdr:col>5</xdr:col>
                    <xdr:colOff>390525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171450</xdr:rowOff>
                  </from>
                  <to>
                    <xdr:col>5</xdr:col>
                    <xdr:colOff>390525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171450</xdr:rowOff>
                  </from>
                  <to>
                    <xdr:col>5</xdr:col>
                    <xdr:colOff>390525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161925</xdr:rowOff>
                  </from>
                  <to>
                    <xdr:col>5</xdr:col>
                    <xdr:colOff>390525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2017-08-07T07:20:16Z</dcterms:modified>
</cp:coreProperties>
</file>