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2755" windowHeight="9000" activeTab="1"/>
  </bookViews>
  <sheets>
    <sheet name="Лист3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A12" i="2" l="1"/>
  <c r="BA11" i="2"/>
  <c r="BA10" i="2"/>
  <c r="BA9" i="2"/>
  <c r="BA8" i="2"/>
  <c r="BA7" i="2"/>
  <c r="BA6" i="2"/>
  <c r="BA5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6" i="1"/>
  <c r="D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6" i="1"/>
</calcChain>
</file>

<file path=xl/sharedStrings.xml><?xml version="1.0" encoding="utf-8"?>
<sst xmlns="http://schemas.openxmlformats.org/spreadsheetml/2006/main" count="68" uniqueCount="30">
  <si>
    <t>Стлб 1 выбор</t>
  </si>
  <si>
    <t>Стлб 2выбор</t>
  </si>
  <si>
    <t>MR</t>
  </si>
  <si>
    <t>SB</t>
  </si>
  <si>
    <t>FR</t>
  </si>
  <si>
    <t>VR</t>
  </si>
  <si>
    <t>MF</t>
  </si>
  <si>
    <t>YLM</t>
  </si>
  <si>
    <t>BY</t>
  </si>
  <si>
    <t>MF(кг)</t>
  </si>
  <si>
    <t>YL(кг)</t>
  </si>
  <si>
    <t>LZ(m)</t>
  </si>
  <si>
    <t>PR(м)</t>
  </si>
  <si>
    <t>FR(чел/ч)</t>
  </si>
  <si>
    <t xml:space="preserve">SB(чел/ч) </t>
  </si>
  <si>
    <t>MR(чел/ч)</t>
  </si>
  <si>
    <t>BY(кг)</t>
  </si>
  <si>
    <t>BĞ</t>
  </si>
  <si>
    <t>VR(м2)</t>
  </si>
  <si>
    <t>CƏMİ</t>
  </si>
  <si>
    <t>MB</t>
  </si>
  <si>
    <t>R</t>
  </si>
  <si>
    <t>Ş</t>
  </si>
  <si>
    <t>QALIQ</t>
  </si>
  <si>
    <t>1шт</t>
  </si>
  <si>
    <t>заказ</t>
  </si>
  <si>
    <t>чел/ч</t>
  </si>
  <si>
    <t>%</t>
  </si>
  <si>
    <t>коэф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</si>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</sst>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3" xfId="0" applyFont="1" applyFill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0" xfId="0" applyFill="1"/>
    <xf numFmtId="0" fontId="3" fillId="2" borderId="3" xfId="0" applyFont="1" applyFill="1" applyBorder="1" applyAlignment="1">
      <alignment horizontal="center" vertical="center"/>
    </xf>
  </cellXfs>
  <cellStyles count="15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6"/>
  <sheetViews>
    <sheetView workbookViewId="0">
      <selection activeCell="C6" sqref="C6"/>
    </sheetView>
  </sheetViews>
  <sheetFormatPr defaultRowHeight="15" x14ac:dyDescent="0.25"/>
  <cols>
    <col min="3" max="3" width="18.42578125" customWidth="1"/>
    <col min="4" max="4" width="12.5703125" bestFit="1" customWidth="1"/>
  </cols>
  <sheetData>
    <row r="4" spans="3:14" x14ac:dyDescent="0.25">
      <c r="C4" s="1" t="s">
        <v>0</v>
      </c>
      <c r="D4" s="1" t="s">
        <v>1</v>
      </c>
      <c r="E4" s="2" t="s">
        <v>2</v>
      </c>
      <c r="F4" s="2" t="s">
        <v>3</v>
      </c>
      <c r="G4" s="7"/>
      <c r="H4" s="2" t="s">
        <v>4</v>
      </c>
      <c r="I4" s="7"/>
      <c r="J4" s="2" t="s">
        <v>5</v>
      </c>
      <c r="K4" s="2" t="s">
        <v>6</v>
      </c>
      <c r="L4" s="2" t="s">
        <v>7</v>
      </c>
      <c r="M4" s="7"/>
      <c r="N4" s="2" t="s">
        <v>8</v>
      </c>
    </row>
    <row r="5" spans="3:14" x14ac:dyDescent="0.25">
      <c r="C5" s="3" t="s">
        <v>8</v>
      </c>
      <c r="D5" s="3" t="s">
        <v>2</v>
      </c>
      <c r="E5" s="4"/>
      <c r="F5" s="4"/>
      <c r="G5" s="8"/>
      <c r="H5" s="4"/>
      <c r="I5" s="8"/>
      <c r="J5" s="4"/>
      <c r="K5" s="4"/>
      <c r="L5" s="4"/>
      <c r="M5" s="8"/>
      <c r="N5" s="4"/>
    </row>
    <row r="6" spans="3:14" x14ac:dyDescent="0.25">
      <c r="C6" s="5">
        <f>INDEX(E6:N6,MATCH(C$5,E$4:N$4,))</f>
        <v>261</v>
      </c>
      <c r="D6" s="5">
        <f>IF($D$5="MR",E6,IF($D$5="SB",F6,IF($D$5="FR",H6,IF($D$5="VR",J6,IF($D$5="MF",K6,IF($D$5="YLM",L6,IF($D$5="BY",N6,IF($D$5="",0))))))))</f>
        <v>1</v>
      </c>
      <c r="E6" s="6">
        <v>1</v>
      </c>
      <c r="F6" s="6">
        <v>31</v>
      </c>
      <c r="G6" s="6"/>
      <c r="H6" s="6">
        <v>61</v>
      </c>
      <c r="I6" s="6"/>
      <c r="J6" s="6">
        <v>91</v>
      </c>
      <c r="K6" s="6">
        <v>201</v>
      </c>
      <c r="L6" s="6">
        <v>231</v>
      </c>
      <c r="M6" s="6"/>
      <c r="N6" s="6">
        <v>261</v>
      </c>
    </row>
    <row r="7" spans="3:14" x14ac:dyDescent="0.25">
      <c r="C7" s="5">
        <f t="shared" ref="C7:C26" si="0">INDEX(E7:N7,MATCH(C$5,E$4:N$4,))</f>
        <v>262</v>
      </c>
      <c r="D7" s="5">
        <f>IF($D$5="MR",E7,IF($D$5="SB",F7,IF($D$5="FR",H7,IF($D$5="VR",J7,IF($D$5="MF",K7,IF($D$5="YLM",L7,IF($D$5="BY",N7,IF($D$5="",0))))))))</f>
        <v>2</v>
      </c>
      <c r="E7" s="6">
        <v>2</v>
      </c>
      <c r="F7" s="6">
        <v>32</v>
      </c>
      <c r="G7" s="6"/>
      <c r="H7" s="6">
        <v>62</v>
      </c>
      <c r="I7" s="6"/>
      <c r="J7" s="6">
        <v>92</v>
      </c>
      <c r="K7" s="6">
        <v>202</v>
      </c>
      <c r="L7" s="6">
        <v>232</v>
      </c>
      <c r="M7" s="6"/>
      <c r="N7" s="6">
        <v>262</v>
      </c>
    </row>
    <row r="8" spans="3:14" x14ac:dyDescent="0.25">
      <c r="C8" s="5">
        <f t="shared" si="0"/>
        <v>263</v>
      </c>
      <c r="D8" s="5">
        <f>IF($D$5="MR",E8,IF($D$5="SB",F8,IF($D$5="FR",H8,IF($D$5="VR",J8,IF($D$5="MF",K8,IF($D$5="YLM",L8,IF($D$5="BY",N8,IF($D$5="",0))))))))</f>
        <v>3</v>
      </c>
      <c r="E8" s="6">
        <v>3</v>
      </c>
      <c r="F8" s="6">
        <v>33</v>
      </c>
      <c r="G8" s="6"/>
      <c r="H8" s="6">
        <v>63</v>
      </c>
      <c r="I8" s="6"/>
      <c r="J8" s="6">
        <v>93</v>
      </c>
      <c r="K8" s="6">
        <v>203</v>
      </c>
      <c r="L8" s="6">
        <v>233</v>
      </c>
      <c r="M8" s="6"/>
      <c r="N8" s="6">
        <v>263</v>
      </c>
    </row>
    <row r="9" spans="3:14" x14ac:dyDescent="0.25">
      <c r="C9" s="5">
        <f t="shared" si="0"/>
        <v>264</v>
      </c>
      <c r="D9" s="5">
        <f>IF($D$5="MR",E9,IF($D$5="SB",F9,IF($D$5="FR",H9,IF($D$5="VR",J9,IF($D$5="MF",K9,IF($D$5="YLM",L9,IF($D$5="BY",N9,IF($D$5="",0))))))))</f>
        <v>4</v>
      </c>
      <c r="E9" s="6">
        <v>4</v>
      </c>
      <c r="F9" s="6">
        <v>34</v>
      </c>
      <c r="G9" s="6"/>
      <c r="H9" s="6">
        <v>64</v>
      </c>
      <c r="I9" s="6"/>
      <c r="J9" s="6">
        <v>94</v>
      </c>
      <c r="K9" s="6">
        <v>204</v>
      </c>
      <c r="L9" s="6">
        <v>234</v>
      </c>
      <c r="M9" s="6"/>
      <c r="N9" s="6">
        <v>264</v>
      </c>
    </row>
    <row r="10" spans="3:14" x14ac:dyDescent="0.25">
      <c r="C10" s="5">
        <f t="shared" si="0"/>
        <v>265</v>
      </c>
      <c r="D10" s="5">
        <f>IF($D$5="MR",E10,IF($D$5="SB",F10,IF($D$5="FR",H10,IF($D$5="VR",J10,IF($D$5="MF",K10,IF($D$5="YLM",L10,IF($D$5="BY",N10,IF($D$5="",0))))))))</f>
        <v>5</v>
      </c>
      <c r="E10" s="6">
        <v>5</v>
      </c>
      <c r="F10" s="6">
        <v>35</v>
      </c>
      <c r="G10" s="6"/>
      <c r="H10" s="6">
        <v>65</v>
      </c>
      <c r="I10" s="6"/>
      <c r="J10" s="6">
        <v>95</v>
      </c>
      <c r="K10" s="6">
        <v>205</v>
      </c>
      <c r="L10" s="6">
        <v>235</v>
      </c>
      <c r="M10" s="6"/>
      <c r="N10" s="6">
        <v>265</v>
      </c>
    </row>
    <row r="11" spans="3:14" x14ac:dyDescent="0.25">
      <c r="C11" s="5">
        <f t="shared" si="0"/>
        <v>266</v>
      </c>
      <c r="D11" s="5">
        <f>IF($D$5="MR",E11,IF($D$5="SB",F11,IF($D$5="FR",H11,IF($D$5="VR",J11,IF($D$5="MF",K11,IF($D$5="YLM",L11,IF($D$5="BY",N11,IF($D$5="",0))))))))</f>
        <v>6</v>
      </c>
      <c r="E11" s="6">
        <v>6</v>
      </c>
      <c r="F11" s="6">
        <v>36</v>
      </c>
      <c r="G11" s="6"/>
      <c r="H11" s="6">
        <v>66</v>
      </c>
      <c r="I11" s="6"/>
      <c r="J11" s="6">
        <v>96</v>
      </c>
      <c r="K11" s="6">
        <v>206</v>
      </c>
      <c r="L11" s="6">
        <v>236</v>
      </c>
      <c r="M11" s="6"/>
      <c r="N11" s="6">
        <v>266</v>
      </c>
    </row>
    <row r="12" spans="3:14" x14ac:dyDescent="0.25">
      <c r="C12" s="5">
        <f t="shared" si="0"/>
        <v>267</v>
      </c>
      <c r="D12" s="5">
        <f>IF($D$5="MR",E12,IF($D$5="SB",F12,IF($D$5="FR",H12,IF($D$5="VR",J12,IF($D$5="MF",K12,IF($D$5="YLM",L12,IF($D$5="BY",N12,IF($D$5="",0))))))))</f>
        <v>7</v>
      </c>
      <c r="E12" s="6">
        <v>7</v>
      </c>
      <c r="F12" s="6">
        <v>37</v>
      </c>
      <c r="G12" s="6"/>
      <c r="H12" s="6">
        <v>67</v>
      </c>
      <c r="I12" s="6"/>
      <c r="J12" s="6">
        <v>97</v>
      </c>
      <c r="K12" s="6">
        <v>207</v>
      </c>
      <c r="L12" s="6">
        <v>237</v>
      </c>
      <c r="M12" s="6"/>
      <c r="N12" s="6">
        <v>267</v>
      </c>
    </row>
    <row r="13" spans="3:14" x14ac:dyDescent="0.25">
      <c r="C13" s="5">
        <f t="shared" si="0"/>
        <v>268</v>
      </c>
      <c r="D13" s="5">
        <f>IF($D$5="MR",E13,IF($D$5="SB",F13,IF($D$5="FR",H13,IF($D$5="VR",J13,IF($D$5="MF",K13,IF($D$5="YLM",L13,IF($D$5="BY",N13,IF($D$5="",0))))))))</f>
        <v>8</v>
      </c>
      <c r="E13" s="6">
        <v>8</v>
      </c>
      <c r="F13" s="6">
        <v>38</v>
      </c>
      <c r="G13" s="6"/>
      <c r="H13" s="6">
        <v>68</v>
      </c>
      <c r="I13" s="6"/>
      <c r="J13" s="6">
        <v>98</v>
      </c>
      <c r="K13" s="6">
        <v>208</v>
      </c>
      <c r="L13" s="6">
        <v>238</v>
      </c>
      <c r="M13" s="6"/>
      <c r="N13" s="6">
        <v>268</v>
      </c>
    </row>
    <row r="14" spans="3:14" x14ac:dyDescent="0.25">
      <c r="C14" s="5">
        <f t="shared" si="0"/>
        <v>269</v>
      </c>
      <c r="D14" s="5">
        <f>IF($D$5="MR",E14,IF($D$5="SB",F14,IF($D$5="FR",H14,IF($D$5="VR",J14,IF($D$5="MF",K14,IF($D$5="YLM",L14,IF($D$5="BY",N14,IF($D$5="",0))))))))</f>
        <v>9</v>
      </c>
      <c r="E14" s="6">
        <v>9</v>
      </c>
      <c r="F14" s="6">
        <v>39</v>
      </c>
      <c r="G14" s="6"/>
      <c r="H14" s="6">
        <v>69</v>
      </c>
      <c r="I14" s="6"/>
      <c r="J14" s="6">
        <v>99</v>
      </c>
      <c r="K14" s="6">
        <v>209</v>
      </c>
      <c r="L14" s="6">
        <v>239</v>
      </c>
      <c r="M14" s="6"/>
      <c r="N14" s="6">
        <v>269</v>
      </c>
    </row>
    <row r="15" spans="3:14" x14ac:dyDescent="0.25">
      <c r="C15" s="5">
        <f t="shared" si="0"/>
        <v>270</v>
      </c>
      <c r="D15" s="5">
        <f>IF($D$5="MR",E15,IF($D$5="SB",F15,IF($D$5="FR",H15,IF($D$5="VR",J15,IF($D$5="MF",K15,IF($D$5="YLM",L15,IF($D$5="BY",N15,IF($D$5="",0))))))))</f>
        <v>10</v>
      </c>
      <c r="E15" s="6">
        <v>10</v>
      </c>
      <c r="F15" s="6">
        <v>40</v>
      </c>
      <c r="G15" s="6"/>
      <c r="H15" s="6">
        <v>70</v>
      </c>
      <c r="I15" s="6"/>
      <c r="J15" s="6">
        <v>100</v>
      </c>
      <c r="K15" s="6">
        <v>210</v>
      </c>
      <c r="L15" s="6">
        <v>240</v>
      </c>
      <c r="M15" s="6"/>
      <c r="N15" s="6">
        <v>270</v>
      </c>
    </row>
    <row r="16" spans="3:14" x14ac:dyDescent="0.25">
      <c r="C16" s="5">
        <f t="shared" si="0"/>
        <v>271</v>
      </c>
      <c r="D16" s="5">
        <f>IF($D$5="MR",E16,IF($D$5="SB",F16,IF($D$5="FR",H16,IF($D$5="VR",J16,IF($D$5="MF",K16,IF($D$5="YLM",L16,IF($D$5="BY",N16,IF($D$5="",0))))))))</f>
        <v>11</v>
      </c>
      <c r="E16" s="6">
        <v>11</v>
      </c>
      <c r="F16" s="6">
        <v>41</v>
      </c>
      <c r="G16" s="6"/>
      <c r="H16" s="6">
        <v>71</v>
      </c>
      <c r="I16" s="6"/>
      <c r="J16" s="6">
        <v>101</v>
      </c>
      <c r="K16" s="6">
        <v>211</v>
      </c>
      <c r="L16" s="6">
        <v>241</v>
      </c>
      <c r="M16" s="6"/>
      <c r="N16" s="6">
        <v>271</v>
      </c>
    </row>
    <row r="17" spans="3:14" x14ac:dyDescent="0.25">
      <c r="C17" s="5">
        <f t="shared" si="0"/>
        <v>272</v>
      </c>
      <c r="D17" s="5">
        <f>IF($D$5="MR",E17,IF($D$5="SB",F17,IF($D$5="FR",H17,IF($D$5="VR",J17,IF($D$5="MF",K17,IF($D$5="YLM",L17,IF($D$5="BY",N17,IF($D$5="",0))))))))</f>
        <v>12</v>
      </c>
      <c r="E17" s="6">
        <v>12</v>
      </c>
      <c r="F17" s="6">
        <v>42</v>
      </c>
      <c r="G17" s="6"/>
      <c r="H17" s="6">
        <v>72</v>
      </c>
      <c r="I17" s="6"/>
      <c r="J17" s="6">
        <v>102</v>
      </c>
      <c r="K17" s="6">
        <v>212</v>
      </c>
      <c r="L17" s="6">
        <v>242</v>
      </c>
      <c r="M17" s="6"/>
      <c r="N17" s="6">
        <v>272</v>
      </c>
    </row>
    <row r="18" spans="3:14" x14ac:dyDescent="0.25">
      <c r="C18" s="5">
        <f t="shared" si="0"/>
        <v>273</v>
      </c>
      <c r="D18" s="5">
        <f>IF($D$5="MR",E18,IF($D$5="SB",F18,IF($D$5="FR",H18,IF($D$5="VR",J18,IF($D$5="MF",K18,IF($D$5="YLM",L18,IF($D$5="BY",N18,IF($D$5="",0))))))))</f>
        <v>13</v>
      </c>
      <c r="E18" s="6">
        <v>13</v>
      </c>
      <c r="F18" s="6">
        <v>43</v>
      </c>
      <c r="G18" s="6"/>
      <c r="H18" s="6">
        <v>73</v>
      </c>
      <c r="I18" s="6"/>
      <c r="J18" s="6">
        <v>103</v>
      </c>
      <c r="K18" s="6">
        <v>213</v>
      </c>
      <c r="L18" s="6">
        <v>243</v>
      </c>
      <c r="M18" s="6"/>
      <c r="N18" s="6">
        <v>273</v>
      </c>
    </row>
    <row r="19" spans="3:14" x14ac:dyDescent="0.25">
      <c r="C19" s="5">
        <f t="shared" si="0"/>
        <v>274</v>
      </c>
      <c r="D19" s="5">
        <f>IF($D$5="MR",E19,IF($D$5="SB",F19,IF($D$5="FR",H19,IF($D$5="VR",J19,IF($D$5="MF",K19,IF($D$5="YLM",L19,IF($D$5="BY",N19,IF($D$5="",0))))))))</f>
        <v>14</v>
      </c>
      <c r="E19" s="6">
        <v>14</v>
      </c>
      <c r="F19" s="6">
        <v>44</v>
      </c>
      <c r="G19" s="6"/>
      <c r="H19" s="6">
        <v>74</v>
      </c>
      <c r="I19" s="6"/>
      <c r="J19" s="6">
        <v>104</v>
      </c>
      <c r="K19" s="6">
        <v>214</v>
      </c>
      <c r="L19" s="6">
        <v>244</v>
      </c>
      <c r="M19" s="6"/>
      <c r="N19" s="6">
        <v>274</v>
      </c>
    </row>
    <row r="20" spans="3:14" x14ac:dyDescent="0.25">
      <c r="C20" s="5">
        <f t="shared" si="0"/>
        <v>275</v>
      </c>
      <c r="D20" s="5">
        <f>IF($D$5="MR",E20,IF($D$5="SB",F20,IF($D$5="FR",H20,IF($D$5="VR",J20,IF($D$5="MF",K20,IF($D$5="YLM",L20,IF($D$5="BY",N20,IF($D$5="",0))))))))</f>
        <v>15</v>
      </c>
      <c r="E20" s="6">
        <v>15</v>
      </c>
      <c r="F20" s="6">
        <v>45</v>
      </c>
      <c r="G20" s="6"/>
      <c r="H20" s="6">
        <v>75</v>
      </c>
      <c r="I20" s="6"/>
      <c r="J20" s="6">
        <v>105</v>
      </c>
      <c r="K20" s="6">
        <v>215</v>
      </c>
      <c r="L20" s="6">
        <v>245</v>
      </c>
      <c r="M20" s="6"/>
      <c r="N20" s="6">
        <v>275</v>
      </c>
    </row>
    <row r="21" spans="3:14" x14ac:dyDescent="0.25">
      <c r="C21" s="5">
        <f t="shared" si="0"/>
        <v>276</v>
      </c>
      <c r="D21" s="5">
        <f>IF($D$5="MR",E21,IF($D$5="SB",F21,IF($D$5="FR",H21,IF($D$5="VR",J21,IF($D$5="MF",K21,IF($D$5="YLM",L21,IF($D$5="BY",N21,IF($D$5="",0))))))))</f>
        <v>16</v>
      </c>
      <c r="E21" s="6">
        <v>16</v>
      </c>
      <c r="F21" s="6">
        <v>46</v>
      </c>
      <c r="G21" s="6"/>
      <c r="H21" s="6">
        <v>76</v>
      </c>
      <c r="I21" s="6"/>
      <c r="J21" s="6">
        <v>106</v>
      </c>
      <c r="K21" s="6">
        <v>216</v>
      </c>
      <c r="L21" s="6">
        <v>246</v>
      </c>
      <c r="M21" s="6"/>
      <c r="N21" s="6">
        <v>276</v>
      </c>
    </row>
    <row r="22" spans="3:14" x14ac:dyDescent="0.25">
      <c r="C22" s="5">
        <f t="shared" si="0"/>
        <v>277</v>
      </c>
      <c r="D22" s="5">
        <f>IF($D$5="MR",E22,IF($D$5="SB",F22,IF($D$5="FR",H22,IF($D$5="VR",J22,IF($D$5="MF",K22,IF($D$5="YLM",L22,IF($D$5="BY",N22,IF($D$5="",0))))))))</f>
        <v>17</v>
      </c>
      <c r="E22" s="6">
        <v>17</v>
      </c>
      <c r="F22" s="6">
        <v>47</v>
      </c>
      <c r="G22" s="6"/>
      <c r="H22" s="6">
        <v>77</v>
      </c>
      <c r="I22" s="6"/>
      <c r="J22" s="6">
        <v>107</v>
      </c>
      <c r="K22" s="6">
        <v>217</v>
      </c>
      <c r="L22" s="6">
        <v>247</v>
      </c>
      <c r="M22" s="6"/>
      <c r="N22" s="6">
        <v>277</v>
      </c>
    </row>
    <row r="23" spans="3:14" x14ac:dyDescent="0.25">
      <c r="C23" s="5">
        <f t="shared" si="0"/>
        <v>278</v>
      </c>
      <c r="D23" s="5">
        <f>IF($D$5="MR",E23,IF($D$5="SB",F23,IF($D$5="FR",H23,IF($D$5="VR",J23,IF($D$5="MF",K23,IF($D$5="YLM",L23,IF($D$5="BY",N23,IF($D$5="",0))))))))</f>
        <v>18</v>
      </c>
      <c r="E23" s="6">
        <v>18</v>
      </c>
      <c r="F23" s="6">
        <v>48</v>
      </c>
      <c r="G23" s="6"/>
      <c r="H23" s="6">
        <v>78</v>
      </c>
      <c r="I23" s="6"/>
      <c r="J23" s="6">
        <v>108</v>
      </c>
      <c r="K23" s="6">
        <v>218</v>
      </c>
      <c r="L23" s="6">
        <v>248</v>
      </c>
      <c r="M23" s="6"/>
      <c r="N23" s="6">
        <v>278</v>
      </c>
    </row>
    <row r="24" spans="3:14" x14ac:dyDescent="0.25">
      <c r="C24" s="5">
        <f t="shared" si="0"/>
        <v>279</v>
      </c>
      <c r="D24" s="5">
        <f>IF($D$5="MR",E24,IF($D$5="SB",F24,IF($D$5="FR",H24,IF($D$5="VR",J24,IF($D$5="MF",K24,IF($D$5="YLM",L24,IF($D$5="BY",N24,IF($D$5="",0))))))))</f>
        <v>19</v>
      </c>
      <c r="E24" s="6">
        <v>19</v>
      </c>
      <c r="F24" s="6">
        <v>49</v>
      </c>
      <c r="G24" s="6"/>
      <c r="H24" s="6">
        <v>79</v>
      </c>
      <c r="I24" s="6"/>
      <c r="J24" s="6">
        <v>109</v>
      </c>
      <c r="K24" s="6">
        <v>219</v>
      </c>
      <c r="L24" s="6">
        <v>249</v>
      </c>
      <c r="M24" s="6"/>
      <c r="N24" s="6">
        <v>279</v>
      </c>
    </row>
    <row r="25" spans="3:14" x14ac:dyDescent="0.25">
      <c r="C25" s="5">
        <f t="shared" si="0"/>
        <v>280</v>
      </c>
      <c r="D25" s="5">
        <f>IF($D$5="MR",E25,IF($D$5="SB",F25,IF($D$5="FR",H25,IF($D$5="VR",J25,IF($D$5="MF",K25,IF($D$5="YLM",L25,IF($D$5="BY",N25,IF($D$5="",0))))))))</f>
        <v>20</v>
      </c>
      <c r="E25" s="6">
        <v>20</v>
      </c>
      <c r="F25" s="6">
        <v>50</v>
      </c>
      <c r="G25" s="6"/>
      <c r="H25" s="6">
        <v>80</v>
      </c>
      <c r="I25" s="6"/>
      <c r="J25" s="6">
        <v>110</v>
      </c>
      <c r="K25" s="6">
        <v>220</v>
      </c>
      <c r="L25" s="6">
        <v>250</v>
      </c>
      <c r="M25" s="6"/>
      <c r="N25" s="6">
        <v>280</v>
      </c>
    </row>
    <row r="26" spans="3:14" x14ac:dyDescent="0.25">
      <c r="C26" s="5">
        <f t="shared" si="0"/>
        <v>281</v>
      </c>
      <c r="D26" s="5">
        <f>IF($D$5="MR",E26,IF($D$5="SB",F26,IF($D$5="FR",H26,IF($D$5="VR",J26,IF($D$5="MF",K26,IF($D$5="YLM",L26,IF($D$5="BY",N26,IF($D$5="",0))))))))</f>
        <v>21</v>
      </c>
      <c r="E26" s="6">
        <v>21</v>
      </c>
      <c r="F26" s="6">
        <v>51</v>
      </c>
      <c r="G26" s="6"/>
      <c r="H26" s="6">
        <v>81</v>
      </c>
      <c r="I26" s="6"/>
      <c r="J26" s="6">
        <v>111</v>
      </c>
      <c r="K26" s="6">
        <v>221</v>
      </c>
      <c r="L26" s="6">
        <v>251</v>
      </c>
      <c r="M26" s="6"/>
      <c r="N26" s="6">
        <v>281</v>
      </c>
    </row>
  </sheetData>
  <mergeCells count="7">
    <mergeCell ref="N4:N5"/>
    <mergeCell ref="E4:E5"/>
    <mergeCell ref="F4:F5"/>
    <mergeCell ref="H4:H5"/>
    <mergeCell ref="J4:J5"/>
    <mergeCell ref="K4:K5"/>
    <mergeCell ref="L4:L5"/>
  </mergeCells>
  <dataValidations count="1">
    <dataValidation type="list" allowBlank="1" showInputMessage="1" showErrorMessage="1" sqref="C5:D5">
      <formula1>"MR,SB,FR,VR,MF,YLM,BY,"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BA12"/>
  <sheetViews>
    <sheetView tabSelected="1" workbookViewId="0">
      <selection activeCell="AO21" sqref="AO21"/>
    </sheetView>
  </sheetViews>
  <sheetFormatPr defaultRowHeight="15" x14ac:dyDescent="0.25"/>
  <sheetData>
    <row r="3" spans="3:53" x14ac:dyDescent="0.25">
      <c r="C3" s="9" t="s">
        <v>9</v>
      </c>
      <c r="D3" s="9"/>
      <c r="E3" s="9"/>
      <c r="F3" s="9"/>
      <c r="G3" s="9" t="s">
        <v>10</v>
      </c>
      <c r="H3" s="9"/>
      <c r="I3" s="9"/>
      <c r="J3" s="9"/>
      <c r="K3" s="9" t="s">
        <v>11</v>
      </c>
      <c r="L3" s="9"/>
      <c r="M3" s="9"/>
      <c r="N3" s="9"/>
      <c r="O3" s="9" t="s">
        <v>12</v>
      </c>
      <c r="P3" s="9"/>
      <c r="Q3" s="9"/>
      <c r="R3" s="9"/>
      <c r="S3" s="9" t="s">
        <v>13</v>
      </c>
      <c r="T3" s="9"/>
      <c r="U3" s="9"/>
      <c r="V3" s="9"/>
      <c r="W3" s="9"/>
      <c r="X3" s="9" t="s">
        <v>14</v>
      </c>
      <c r="Y3" s="9"/>
      <c r="Z3" s="9"/>
      <c r="AA3" s="9"/>
      <c r="AB3" s="9"/>
      <c r="AC3" s="9" t="s">
        <v>15</v>
      </c>
      <c r="AD3" s="9"/>
      <c r="AE3" s="9"/>
      <c r="AF3" s="9"/>
      <c r="AG3" s="9"/>
      <c r="AH3" s="9" t="s">
        <v>16</v>
      </c>
      <c r="AI3" s="9"/>
      <c r="AJ3" s="9"/>
      <c r="AK3" s="9"/>
      <c r="AL3" s="9" t="s">
        <v>17</v>
      </c>
      <c r="AM3" s="9"/>
      <c r="AN3" s="9"/>
      <c r="AO3" s="9" t="s">
        <v>18</v>
      </c>
      <c r="AP3" s="9"/>
      <c r="AQ3" s="9"/>
      <c r="AR3" s="9"/>
      <c r="AT3" t="s">
        <v>19</v>
      </c>
      <c r="AU3" s="9" t="s">
        <v>20</v>
      </c>
      <c r="AV3" s="9"/>
      <c r="AW3" s="9" t="s">
        <v>21</v>
      </c>
      <c r="AX3" s="9"/>
      <c r="AY3" s="9" t="s">
        <v>22</v>
      </c>
      <c r="AZ3" s="9"/>
      <c r="BA3" t="s">
        <v>23</v>
      </c>
    </row>
    <row r="4" spans="3:53" x14ac:dyDescent="0.25">
      <c r="C4" t="s">
        <v>24</v>
      </c>
      <c r="D4" t="s">
        <v>25</v>
      </c>
      <c r="E4" s="14" t="s">
        <v>26</v>
      </c>
      <c r="F4" t="s">
        <v>27</v>
      </c>
      <c r="G4" t="s">
        <v>24</v>
      </c>
      <c r="H4" t="s">
        <v>25</v>
      </c>
      <c r="I4" s="14" t="s">
        <v>26</v>
      </c>
      <c r="J4" t="s">
        <v>27</v>
      </c>
      <c r="K4" t="s">
        <v>24</v>
      </c>
      <c r="L4" t="s">
        <v>25</v>
      </c>
      <c r="M4" t="s">
        <v>26</v>
      </c>
      <c r="N4" t="s">
        <v>27</v>
      </c>
      <c r="O4" t="s">
        <v>24</v>
      </c>
      <c r="P4" t="s">
        <v>25</v>
      </c>
      <c r="Q4" t="s">
        <v>26</v>
      </c>
      <c r="R4" t="s">
        <v>27</v>
      </c>
      <c r="S4" t="s">
        <v>28</v>
      </c>
      <c r="T4" t="s">
        <v>24</v>
      </c>
      <c r="U4" t="s">
        <v>25</v>
      </c>
      <c r="V4" t="s">
        <v>29</v>
      </c>
      <c r="W4" t="s">
        <v>27</v>
      </c>
      <c r="X4" t="s">
        <v>28</v>
      </c>
      <c r="Y4" t="s">
        <v>24</v>
      </c>
      <c r="Z4" t="s">
        <v>25</v>
      </c>
      <c r="AA4" t="s">
        <v>29</v>
      </c>
      <c r="AB4" t="s">
        <v>27</v>
      </c>
      <c r="AC4" t="s">
        <v>28</v>
      </c>
      <c r="AD4" t="s">
        <v>24</v>
      </c>
      <c r="AE4" t="s">
        <v>25</v>
      </c>
      <c r="AF4" t="s">
        <v>29</v>
      </c>
      <c r="AG4" t="s">
        <v>27</v>
      </c>
      <c r="AH4" t="s">
        <v>24</v>
      </c>
      <c r="AI4" t="s">
        <v>25</v>
      </c>
      <c r="AJ4" t="s">
        <v>26</v>
      </c>
      <c r="AK4" t="s">
        <v>27</v>
      </c>
      <c r="AL4" t="s">
        <v>28</v>
      </c>
      <c r="AM4" t="s">
        <v>27</v>
      </c>
      <c r="AO4" t="s">
        <v>24</v>
      </c>
      <c r="AP4" t="s">
        <v>25</v>
      </c>
      <c r="AQ4" t="s">
        <v>26</v>
      </c>
      <c r="AR4" t="s">
        <v>27</v>
      </c>
      <c r="AT4" t="s">
        <v>26</v>
      </c>
    </row>
    <row r="5" spans="3:53" x14ac:dyDescent="0.25">
      <c r="C5" s="10"/>
      <c r="D5" s="11"/>
      <c r="E5" s="15"/>
      <c r="F5" s="12"/>
      <c r="G5" s="10"/>
      <c r="H5" s="11"/>
      <c r="I5" s="15"/>
      <c r="J5" s="12"/>
      <c r="K5" s="10"/>
      <c r="L5" s="11"/>
      <c r="M5" s="15"/>
      <c r="N5" s="12"/>
      <c r="O5" s="10"/>
      <c r="P5" s="11"/>
      <c r="Q5" s="15"/>
      <c r="R5" s="12"/>
      <c r="S5" s="10"/>
      <c r="T5" s="10"/>
      <c r="U5" s="11"/>
      <c r="V5" s="15"/>
      <c r="W5" s="12"/>
      <c r="X5" s="12"/>
      <c r="Y5" s="12"/>
      <c r="Z5" s="11"/>
      <c r="AA5" s="15"/>
      <c r="AB5" s="12"/>
      <c r="AC5" s="10"/>
      <c r="AD5" s="10"/>
      <c r="AE5" s="11"/>
      <c r="AF5" s="15"/>
      <c r="AG5" s="12"/>
      <c r="AH5" s="10"/>
      <c r="AI5" s="11"/>
      <c r="AJ5" s="15"/>
      <c r="AK5" s="12"/>
      <c r="AL5" s="15"/>
      <c r="AM5" s="12"/>
      <c r="AN5" s="12"/>
      <c r="AO5" s="10"/>
      <c r="AP5" s="11"/>
      <c r="AQ5" s="15"/>
      <c r="AR5" s="12"/>
      <c r="AS5" s="12"/>
      <c r="AT5" s="11"/>
      <c r="AU5" s="13"/>
      <c r="AV5" s="12"/>
      <c r="AW5" s="12"/>
      <c r="AX5" s="12"/>
      <c r="AY5" s="12"/>
      <c r="AZ5" s="12"/>
      <c r="BA5" s="12" t="e">
        <f t="shared" ref="BA5:BA12" si="0">#REF!/100*B5</f>
        <v>#REF!</v>
      </c>
    </row>
    <row r="6" spans="3:53" x14ac:dyDescent="0.25">
      <c r="C6" s="10"/>
      <c r="D6" s="11"/>
      <c r="E6" s="15"/>
      <c r="F6" s="12"/>
      <c r="G6" s="10"/>
      <c r="H6" s="11"/>
      <c r="I6" s="15"/>
      <c r="J6" s="12"/>
      <c r="K6" s="10"/>
      <c r="L6" s="11"/>
      <c r="M6" s="15"/>
      <c r="N6" s="12"/>
      <c r="O6" s="10"/>
      <c r="P6" s="11"/>
      <c r="Q6" s="15"/>
      <c r="R6" s="12"/>
      <c r="S6" s="10"/>
      <c r="T6" s="10"/>
      <c r="U6" s="11"/>
      <c r="V6" s="15"/>
      <c r="W6" s="12"/>
      <c r="X6" s="12"/>
      <c r="Y6" s="12"/>
      <c r="Z6" s="11"/>
      <c r="AA6" s="15"/>
      <c r="AB6" s="12"/>
      <c r="AC6" s="10"/>
      <c r="AD6" s="10"/>
      <c r="AE6" s="11"/>
      <c r="AF6" s="15"/>
      <c r="AG6" s="12"/>
      <c r="AH6" s="10"/>
      <c r="AI6" s="11"/>
      <c r="AJ6" s="15"/>
      <c r="AK6" s="12"/>
      <c r="AL6" s="15"/>
      <c r="AM6" s="12"/>
      <c r="AN6" s="12"/>
      <c r="AO6" s="10"/>
      <c r="AP6" s="11"/>
      <c r="AQ6" s="15"/>
      <c r="AR6" s="12"/>
      <c r="AS6" s="12"/>
      <c r="AT6" s="11"/>
      <c r="AU6" s="13"/>
      <c r="AV6" s="12"/>
      <c r="AW6" s="12"/>
      <c r="AX6" s="12"/>
      <c r="AY6" s="12"/>
      <c r="AZ6" s="12"/>
      <c r="BA6" s="12" t="e">
        <f t="shared" ref="BA6:BA12" si="1">#REF!/100*B6</f>
        <v>#REF!</v>
      </c>
    </row>
    <row r="7" spans="3:53" x14ac:dyDescent="0.25">
      <c r="C7" s="10"/>
      <c r="D7" s="11">
        <v>0</v>
      </c>
      <c r="E7" s="15">
        <v>0</v>
      </c>
      <c r="F7" s="12"/>
      <c r="G7" s="10"/>
      <c r="H7" s="11">
        <v>0</v>
      </c>
      <c r="I7" s="15">
        <v>0</v>
      </c>
      <c r="J7" s="12"/>
      <c r="K7" s="10"/>
      <c r="L7" s="11">
        <v>0</v>
      </c>
      <c r="M7" s="15">
        <v>0</v>
      </c>
      <c r="N7" s="12"/>
      <c r="O7" s="10">
        <v>10.96</v>
      </c>
      <c r="P7" s="11">
        <v>219.20000000000002</v>
      </c>
      <c r="Q7" s="15">
        <v>6.447058823529412</v>
      </c>
      <c r="R7" s="12">
        <v>100</v>
      </c>
      <c r="S7" s="10">
        <v>1.3</v>
      </c>
      <c r="T7" s="10">
        <v>0.41599999999999998</v>
      </c>
      <c r="U7" s="11">
        <v>8.32</v>
      </c>
      <c r="V7" s="15">
        <v>10.816000000000001</v>
      </c>
      <c r="W7" s="12"/>
      <c r="X7" s="12"/>
      <c r="Y7" s="12"/>
      <c r="Z7" s="11">
        <v>0</v>
      </c>
      <c r="AA7" s="15">
        <v>0</v>
      </c>
      <c r="AB7" s="12"/>
      <c r="AC7" s="10"/>
      <c r="AD7" s="10"/>
      <c r="AE7" s="11"/>
      <c r="AF7" s="15"/>
      <c r="AG7" s="12">
        <v>80</v>
      </c>
      <c r="AH7" s="10">
        <v>1.1299999999999999</v>
      </c>
      <c r="AI7" s="11">
        <v>22.599999999999998</v>
      </c>
      <c r="AJ7" s="15">
        <v>33.731343283582085</v>
      </c>
      <c r="AK7" s="12"/>
      <c r="AL7" s="15">
        <v>0.41851851851851846</v>
      </c>
      <c r="AM7" s="12"/>
      <c r="AN7" s="12"/>
      <c r="AO7" s="10"/>
      <c r="AP7" s="11">
        <v>0</v>
      </c>
      <c r="AQ7" s="15">
        <v>0</v>
      </c>
      <c r="AR7" s="12"/>
      <c r="AS7" s="12"/>
      <c r="AT7" s="11">
        <v>51.412920625630015</v>
      </c>
      <c r="AU7" s="13"/>
      <c r="AV7" s="12"/>
      <c r="AW7" s="12"/>
      <c r="AX7" s="12"/>
      <c r="AY7" s="12"/>
      <c r="AZ7" s="12"/>
      <c r="BA7" s="12" t="e">
        <f t="shared" ref="BA7:BA12" si="2">#REF!/100*B7</f>
        <v>#REF!</v>
      </c>
    </row>
    <row r="8" spans="3:53" x14ac:dyDescent="0.25">
      <c r="C8" s="10">
        <v>2.72</v>
      </c>
      <c r="D8" s="11">
        <v>81.600000000000009</v>
      </c>
      <c r="E8" s="15">
        <v>1.6320000000000001</v>
      </c>
      <c r="F8" s="12">
        <v>100</v>
      </c>
      <c r="G8" s="10">
        <v>1.02</v>
      </c>
      <c r="H8" s="11">
        <v>30.6</v>
      </c>
      <c r="I8" s="15">
        <v>1.224</v>
      </c>
      <c r="J8" s="12">
        <v>100</v>
      </c>
      <c r="K8" s="10"/>
      <c r="L8" s="11">
        <v>0</v>
      </c>
      <c r="M8" s="15">
        <v>0</v>
      </c>
      <c r="N8" s="12"/>
      <c r="O8" s="10">
        <v>5.46</v>
      </c>
      <c r="P8" s="11">
        <v>163.80000000000001</v>
      </c>
      <c r="Q8" s="15">
        <v>4.8176470588235301</v>
      </c>
      <c r="R8" s="12">
        <v>100</v>
      </c>
      <c r="S8" s="10">
        <v>1.3</v>
      </c>
      <c r="T8" s="10">
        <v>0.14299999999999999</v>
      </c>
      <c r="U8" s="11">
        <v>4.29</v>
      </c>
      <c r="V8" s="15">
        <v>5.577</v>
      </c>
      <c r="W8" s="12"/>
      <c r="X8" s="12">
        <v>1.8</v>
      </c>
      <c r="Y8" s="12">
        <v>0.17</v>
      </c>
      <c r="Z8" s="11">
        <v>5.1000000000000005</v>
      </c>
      <c r="AA8" s="15">
        <v>9.1800000000000015</v>
      </c>
      <c r="AB8" s="12">
        <v>100</v>
      </c>
      <c r="AC8" s="10"/>
      <c r="AD8" s="10"/>
      <c r="AE8" s="11"/>
      <c r="AF8" s="15"/>
      <c r="AG8" s="12"/>
      <c r="AH8" s="10">
        <v>0.215</v>
      </c>
      <c r="AI8" s="11">
        <v>6.45</v>
      </c>
      <c r="AJ8" s="15">
        <v>9.6268656716417915</v>
      </c>
      <c r="AK8" s="12"/>
      <c r="AL8" s="15">
        <v>7.962962962962962E-2</v>
      </c>
      <c r="AM8" s="12"/>
      <c r="AN8" s="12"/>
      <c r="AO8" s="10">
        <v>5.7000000000000002E-2</v>
      </c>
      <c r="AP8" s="11">
        <v>1.71</v>
      </c>
      <c r="AQ8" s="15">
        <v>0.53437499999999993</v>
      </c>
      <c r="AR8" s="12"/>
      <c r="AS8" s="12"/>
      <c r="AT8" s="11">
        <v>32.671517360094946</v>
      </c>
      <c r="AU8" s="13"/>
      <c r="AV8" s="12"/>
      <c r="AW8" s="12"/>
      <c r="AX8" s="12"/>
      <c r="AY8" s="12"/>
      <c r="AZ8" s="12"/>
      <c r="BA8" s="12" t="e">
        <f t="shared" ref="BA8:BA12" si="3">#REF!/100*B8</f>
        <v>#REF!</v>
      </c>
    </row>
    <row r="9" spans="3:53" x14ac:dyDescent="0.25">
      <c r="C9" s="10">
        <v>7.9000000000000001E-2</v>
      </c>
      <c r="D9" s="11">
        <v>2.37</v>
      </c>
      <c r="E9" s="15">
        <v>4.7400000000000005E-2</v>
      </c>
      <c r="F9" s="12"/>
      <c r="G9" s="10">
        <v>1.147</v>
      </c>
      <c r="H9" s="11">
        <v>34.410000000000004</v>
      </c>
      <c r="I9" s="15">
        <v>1.3764000000000001</v>
      </c>
      <c r="J9" s="12">
        <v>100</v>
      </c>
      <c r="K9" s="10"/>
      <c r="L9" s="11">
        <v>0</v>
      </c>
      <c r="M9" s="15">
        <v>0</v>
      </c>
      <c r="N9" s="12"/>
      <c r="O9" s="10">
        <v>5.65</v>
      </c>
      <c r="P9" s="11">
        <v>169.5</v>
      </c>
      <c r="Q9" s="15">
        <v>4.9852941176470589</v>
      </c>
      <c r="R9" s="12">
        <v>100</v>
      </c>
      <c r="S9" s="10">
        <v>1.3</v>
      </c>
      <c r="T9" s="10">
        <v>0.17100000000000001</v>
      </c>
      <c r="U9" s="11">
        <v>5.1300000000000008</v>
      </c>
      <c r="V9" s="15">
        <v>6.6690000000000014</v>
      </c>
      <c r="W9" s="12"/>
      <c r="X9" s="12">
        <v>1.8</v>
      </c>
      <c r="Y9" s="12">
        <v>0.1111</v>
      </c>
      <c r="Z9" s="11">
        <v>3.3330000000000002</v>
      </c>
      <c r="AA9" s="15">
        <v>5.9994000000000005</v>
      </c>
      <c r="AB9" s="12">
        <v>100</v>
      </c>
      <c r="AC9" s="10"/>
      <c r="AD9" s="10"/>
      <c r="AE9" s="11"/>
      <c r="AF9" s="15"/>
      <c r="AG9" s="12"/>
      <c r="AH9" s="10">
        <v>0.57599999999999996</v>
      </c>
      <c r="AI9" s="11">
        <v>17.279999999999998</v>
      </c>
      <c r="AJ9" s="15">
        <v>25.791044776119399</v>
      </c>
      <c r="AK9" s="12"/>
      <c r="AL9" s="15">
        <v>0.21333333333333329</v>
      </c>
      <c r="AM9" s="12"/>
      <c r="AN9" s="12"/>
      <c r="AO9" s="10">
        <v>1.4419999999999999</v>
      </c>
      <c r="AP9" s="11">
        <v>43.26</v>
      </c>
      <c r="AQ9" s="15">
        <v>13.518749999999999</v>
      </c>
      <c r="AR9" s="12"/>
      <c r="AS9" s="12"/>
      <c r="AT9" s="11">
        <v>58.600622227099784</v>
      </c>
      <c r="AU9" s="13"/>
      <c r="AV9" s="12"/>
      <c r="AW9" s="12"/>
      <c r="AX9" s="12"/>
      <c r="AY9" s="12"/>
      <c r="AZ9" s="12"/>
      <c r="BA9" s="12" t="e">
        <f t="shared" ref="BA9:BA12" si="4">#REF!/100*B9</f>
        <v>#REF!</v>
      </c>
    </row>
    <row r="10" spans="3:53" x14ac:dyDescent="0.25">
      <c r="C10" s="10"/>
      <c r="D10" s="11"/>
      <c r="E10" s="15"/>
      <c r="F10" s="12"/>
      <c r="G10" s="10"/>
      <c r="H10" s="11"/>
      <c r="I10" s="15"/>
      <c r="J10" s="12"/>
      <c r="K10" s="10"/>
      <c r="L10" s="11"/>
      <c r="M10" s="15"/>
      <c r="N10" s="12"/>
      <c r="O10" s="10"/>
      <c r="P10" s="11"/>
      <c r="Q10" s="15"/>
      <c r="R10" s="12"/>
      <c r="S10" s="10"/>
      <c r="T10" s="10"/>
      <c r="U10" s="11"/>
      <c r="V10" s="15"/>
      <c r="W10" s="12"/>
      <c r="X10" s="12"/>
      <c r="Y10" s="12"/>
      <c r="Z10" s="11"/>
      <c r="AA10" s="15"/>
      <c r="AB10" s="12"/>
      <c r="AC10" s="10"/>
      <c r="AD10" s="10"/>
      <c r="AE10" s="11"/>
      <c r="AF10" s="15"/>
      <c r="AG10" s="12"/>
      <c r="AH10" s="10"/>
      <c r="AI10" s="11"/>
      <c r="AJ10" s="15"/>
      <c r="AK10" s="12"/>
      <c r="AL10" s="15"/>
      <c r="AM10" s="12"/>
      <c r="AN10" s="12"/>
      <c r="AO10" s="10"/>
      <c r="AP10" s="11"/>
      <c r="AQ10" s="15"/>
      <c r="AR10" s="12"/>
      <c r="AS10" s="12"/>
      <c r="AT10" s="11"/>
      <c r="AU10" s="13"/>
      <c r="AV10" s="12"/>
      <c r="AW10" s="12"/>
      <c r="AX10" s="12"/>
      <c r="AY10" s="12"/>
      <c r="AZ10" s="12"/>
      <c r="BA10" s="12" t="e">
        <f t="shared" ref="BA10:BA12" si="5">#REF!/100*B10</f>
        <v>#REF!</v>
      </c>
    </row>
    <row r="11" spans="3:53" x14ac:dyDescent="0.25">
      <c r="C11" s="10"/>
      <c r="D11" s="11"/>
      <c r="E11" s="15"/>
      <c r="F11" s="12"/>
      <c r="G11" s="10"/>
      <c r="H11" s="11"/>
      <c r="I11" s="15"/>
      <c r="J11" s="12"/>
      <c r="K11" s="10"/>
      <c r="L11" s="11"/>
      <c r="M11" s="15"/>
      <c r="N11" s="12"/>
      <c r="O11" s="10"/>
      <c r="P11" s="11"/>
      <c r="Q11" s="15"/>
      <c r="R11" s="12"/>
      <c r="S11" s="10"/>
      <c r="T11" s="10"/>
      <c r="U11" s="11"/>
      <c r="V11" s="15"/>
      <c r="W11" s="12"/>
      <c r="X11" s="12"/>
      <c r="Y11" s="12"/>
      <c r="Z11" s="11"/>
      <c r="AA11" s="15"/>
      <c r="AB11" s="12"/>
      <c r="AC11" s="10"/>
      <c r="AD11" s="10"/>
      <c r="AE11" s="11"/>
      <c r="AF11" s="15"/>
      <c r="AG11" s="12"/>
      <c r="AH11" s="10"/>
      <c r="AI11" s="11"/>
      <c r="AJ11" s="15"/>
      <c r="AK11" s="12"/>
      <c r="AL11" s="15"/>
      <c r="AM11" s="12"/>
      <c r="AN11" s="12"/>
      <c r="AO11" s="10"/>
      <c r="AP11" s="11"/>
      <c r="AQ11" s="15"/>
      <c r="AR11" s="12"/>
      <c r="AS11" s="12"/>
      <c r="AT11" s="11"/>
      <c r="AU11" s="13"/>
      <c r="AV11" s="12"/>
      <c r="AW11" s="12"/>
      <c r="AX11" s="12"/>
      <c r="AY11" s="12"/>
      <c r="AZ11" s="12"/>
      <c r="BA11" s="12" t="e">
        <f t="shared" ref="BA11:BA12" si="6">#REF!/100*B11</f>
        <v>#REF!</v>
      </c>
    </row>
    <row r="12" spans="3:53" x14ac:dyDescent="0.25">
      <c r="C12" s="10"/>
      <c r="D12" s="11"/>
      <c r="E12" s="15"/>
      <c r="F12" s="12"/>
      <c r="G12" s="10"/>
      <c r="H12" s="11"/>
      <c r="I12" s="15"/>
      <c r="J12" s="12"/>
      <c r="K12" s="10"/>
      <c r="L12" s="11"/>
      <c r="M12" s="15"/>
      <c r="N12" s="12"/>
      <c r="O12" s="10"/>
      <c r="P12" s="11"/>
      <c r="Q12" s="15"/>
      <c r="R12" s="12"/>
      <c r="S12" s="10"/>
      <c r="T12" s="10"/>
      <c r="U12" s="11"/>
      <c r="V12" s="15"/>
      <c r="W12" s="12"/>
      <c r="X12" s="12"/>
      <c r="Y12" s="12"/>
      <c r="Z12" s="11"/>
      <c r="AA12" s="15"/>
      <c r="AB12" s="12"/>
      <c r="AC12" s="10"/>
      <c r="AD12" s="10"/>
      <c r="AE12" s="11"/>
      <c r="AF12" s="15"/>
      <c r="AG12" s="12"/>
      <c r="AH12" s="10"/>
      <c r="AI12" s="11"/>
      <c r="AJ12" s="15"/>
      <c r="AK12" s="12"/>
      <c r="AL12" s="15"/>
      <c r="AM12" s="12"/>
      <c r="AN12" s="12"/>
      <c r="AO12" s="10"/>
      <c r="AP12" s="11"/>
      <c r="AQ12" s="15"/>
      <c r="AR12" s="12"/>
      <c r="AS12" s="12"/>
      <c r="AT12" s="11"/>
      <c r="AU12" s="13"/>
      <c r="AV12" s="12"/>
      <c r="AW12" s="12"/>
      <c r="AX12" s="12"/>
      <c r="AY12" s="12"/>
      <c r="AZ12" s="12"/>
      <c r="BA12" s="12" t="e">
        <f t="shared" ref="BA12" si="7">#REF!/100*B12</f>
        <v>#REF!</v>
      </c>
    </row>
  </sheetData>
  <mergeCells count="13">
    <mergeCell ref="AY3:AZ3"/>
    <mergeCell ref="AC3:AG3"/>
    <mergeCell ref="AH3:AK3"/>
    <mergeCell ref="AL3:AN3"/>
    <mergeCell ref="AO3:AR3"/>
    <mergeCell ref="AU3:AV3"/>
    <mergeCell ref="AW3:AX3"/>
    <mergeCell ref="C3:F3"/>
    <mergeCell ref="G3:J3"/>
    <mergeCell ref="K3:N3"/>
    <mergeCell ref="O3:R3"/>
    <mergeCell ref="S3:W3"/>
    <mergeCell ref="X3:A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2017-08-09T07:16:58Z</dcterms:created>
  <dcterms:modified xsi:type="dcterms:W3CDTF">2017-08-09T07:47:25Z</dcterms:modified>
</cp:coreProperties>
</file>