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240" yWindow="105" windowWidth="14805" windowHeight="8010"/>
  </bookViews>
  <sheets>
    <sheet name="Итог" sheetId="2" r:id="rId1"/>
  </sheets>
  <calcPr calcId="122211"/>
  <pivotCaches>
    <pivotCache cacheId="20" r:id="rId2"/>
  </pivotCaches>
</workbook>
</file>

<file path=xl/connections.xml><?xml version="1.0" encoding="utf-8"?>
<connections xmlns="http://schemas.openxmlformats.org/spreadsheetml/2006/main">
  <connection id="1" name="Запрос из PZ" type="1" refreshedVersion="4" saveData="1">
    <dbPr connection="CollatingSequence=ASCII;DefaultDir=C:\Users\user\Documents;Deleted=0;Driver={Driver do Microsoft dBase (*.dbf)};DriverId=533;FIL=dBase 5.0;MaxBufferSize=2048;MaxScanRows=8;PageTimeout=5;SafeTransactions=0;Statistics=0;Threads=3;UserCommitSync=Yes;" command="SELECT NACH.NAIM, FIRMA.NAIM_FIRMA, ZPLAT.SUMMA, ZPLAT.FIO, ZPLAT.KOD_x000d__x000a_FROM `M:\OPIRKT\Сушко\BasaZP`\FIRMA.DBF FIRMA, `M:\OPIRKT\Сушко\BasaZP`\NACH.dbf NACH, `M:\OPIRKT\Сушко\BasaZP`\ZPLAT.dbf ZPLAT_x000d__x000a_WHERE ZPLAT.KOD = NACH.KOD AND ZPLAT.NOM_FIRMA = FIRMA.NOM_FIRMA"/>
  </connection>
  <connection id="2" name="Запрос из ZP" type="1" refreshedVersion="4" saveData="1">
    <dbPr connection="CollatingSequence=ASCII;DefaultDir=C:\Users\user\Documents;Deleted=0;Driver={Driver do Microsoft dBase (*.dbf)};DriverId=533;FIL=dBase 5.0;MaxBufferSize=2048;MaxScanRows=8;PageTimeout=5;SafeTransactions=0;Statistics=0;Threads=3;UserCommitSync=Yes;" command="SELECT NACH.NAIM, FIRMA.NAIM_FIRMA, ZPLAT.FIO, ZPLAT.SUMMA, ZPLAT.KOD_x000d__x000a_FROM `M:\OPIRKT\Сушко\BasaZP`\FIRMA.DBF FIRMA, `M:\OPIRKT\Сушко\BasaZP`\NACH.dbf NACH, `M:\OPIRKT\Сушко\BasaZP`\ZPLAT.dbf ZPLAT_x000d__x000a_WHERE ZPLAT.KOD = NACH.KOD AND ZPLAT.NOM_FIRMA = FIRMA.NOM_FIRMA AND ((NACH.KOD&lt;=800))"/>
  </connection>
</connections>
</file>

<file path=xl/sharedStrings.xml><?xml version="1.0" encoding="utf-8"?>
<sst xmlns="http://schemas.openxmlformats.org/spreadsheetml/2006/main" count="16" uniqueCount="15">
  <si>
    <t>Васильев В. В.</t>
  </si>
  <si>
    <t>Иванов И. И.</t>
  </si>
  <si>
    <t>Игорев И. И.</t>
  </si>
  <si>
    <t>Петров П. П.</t>
  </si>
  <si>
    <t>Федоров Ф. Ф.</t>
  </si>
  <si>
    <t>Общий итог</t>
  </si>
  <si>
    <t>ПО ВСЕМ ФИРМАМ</t>
  </si>
  <si>
    <t>Сумма</t>
  </si>
  <si>
    <t>Плюс организация</t>
  </si>
  <si>
    <t>Вторая фирма</t>
  </si>
  <si>
    <t>Два</t>
  </si>
  <si>
    <t>Четыре</t>
  </si>
  <si>
    <t>Шесть</t>
  </si>
  <si>
    <t>Семь</t>
  </si>
  <si>
    <t>Десять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</si>
</sst>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54.65644953704" createdVersion="4" refreshedVersion="4" minRefreshableVersion="3" recordCount="10">
  <cacheSource type="external" connectionId="1"/>
  <cacheFields count="7">
    <cacheField name="NAIM" numFmtId="0" sqlType="12">
      <sharedItems count="7">
        <s v="БОЛЬНИЧНЫЕ"/>
        <s v="уд-ния в ПТУ"/>
        <s v="АВАНС"/>
        <s v="АЛИМЕНТЫ"/>
        <s v="ОТПУСКНЫЕ БУДУЩ.М-ЦА"/>
        <s v="ПЕНСИОННЫЙ ФОНД"/>
        <s v="ПРЕМИЯ ИЗ ФЗП"/>
      </sharedItems>
    </cacheField>
    <cacheField name="NAIM_FIRMA" numFmtId="0" sqlType="12">
      <sharedItems count="15">
        <s v="ПО ВСЕМ ФИРМАМ"/>
        <s v="Плюс организация"/>
        <s v="Вторая фирма"/>
        <s v="Два"/>
        <s v="Четыре"/>
        <s v="Шесть"/>
        <s v="Семь"/>
        <s v="Десять"/>
        <s v="ООО &quot;АДС-2000&quot;" u="1"/>
        <s v="НПООО &quot;ФЕНОКС&quot;" u="1"/>
        <s v="ООО &quot;АДС-2000" u="1"/>
        <s v="УРУЧЬЕ/МЗАК" u="1"/>
        <s v="НАЦИОНАЛЬНЫЙ" u="1"/>
        <s v="УП &quot;БРЭЙК ХАЙДРОЛИКС&quot;" u="1"/>
        <s v="АРВИТ" u="1"/>
      </sharedItems>
    </cacheField>
    <cacheField name="SUMMA" numFmtId="0" sqlType="8">
      <sharedItems containsSemiMixedTypes="0" containsString="0" containsNumber="1" containsInteger="1" minValue="100" maxValue="100" count="1">
        <n v="100"/>
      </sharedItems>
    </cacheField>
    <cacheField name="FIO" numFmtId="0" sqlType="12">
      <sharedItems count="5">
        <s v="Иванов И. И."/>
        <s v="Федоров Ф. Ф."/>
        <s v="Петров П. П."/>
        <s v="Игорев И. И."/>
        <s v="Васильев В. В."/>
      </sharedItems>
    </cacheField>
    <cacheField name="KOD" numFmtId="0" sqlType="8">
      <sharedItems containsSemiMixedTypes="0" containsString="0" containsNumber="1" containsInteger="1" minValue="6" maxValue="870" count="7">
        <n v="602"/>
        <n v="830"/>
        <n v="800"/>
        <n v="808"/>
        <n v="28"/>
        <n v="870"/>
        <n v="6"/>
      </sharedItems>
    </cacheField>
    <cacheField name="Itog" numFmtId="0" formula="IF(KOD&gt;800,SUMMA*-1,SUMMA )" databaseField="0"/>
    <cacheField name="Itogi" numFmtId="0" formula="(SUMMA+Itog)/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  <x v="0"/>
  </r>
  <r>
    <x v="1"/>
    <x v="1"/>
    <x v="0"/>
    <x v="1"/>
    <x v="1"/>
  </r>
  <r>
    <x v="2"/>
    <x v="2"/>
    <x v="0"/>
    <x v="2"/>
    <x v="2"/>
  </r>
  <r>
    <x v="2"/>
    <x v="2"/>
    <x v="0"/>
    <x v="3"/>
    <x v="2"/>
  </r>
  <r>
    <x v="3"/>
    <x v="3"/>
    <x v="0"/>
    <x v="0"/>
    <x v="3"/>
  </r>
  <r>
    <x v="4"/>
    <x v="3"/>
    <x v="0"/>
    <x v="0"/>
    <x v="4"/>
  </r>
  <r>
    <x v="5"/>
    <x v="4"/>
    <x v="0"/>
    <x v="1"/>
    <x v="5"/>
  </r>
  <r>
    <x v="0"/>
    <x v="5"/>
    <x v="0"/>
    <x v="4"/>
    <x v="0"/>
  </r>
  <r>
    <x v="1"/>
    <x v="6"/>
    <x v="0"/>
    <x v="4"/>
    <x v="1"/>
  </r>
  <r>
    <x v="6"/>
    <x v="7"/>
    <x v="0"/>
    <x v="3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showHeaders="0" outline="1" outlineData="1" multipleFieldFilters="0" fieldListSortAscending="1">
  <location ref="A1:J18" firstHeaderRow="1" firstDataRow="2" firstDataCol="1"/>
  <pivotFields count="7">
    <pivotField showAll="0" defaultSubtotal="0"/>
    <pivotField axis="axisCol" showAll="0" defaultSubtotal="0">
      <items count="15">
        <item m="1" x="14"/>
        <item m="1" x="12"/>
        <item m="1" x="13"/>
        <item m="1" x="11"/>
        <item x="0"/>
        <item m="1" x="8"/>
        <item m="1" x="9"/>
        <item m="1" x="10"/>
        <item x="1"/>
        <item x="2"/>
        <item x="3"/>
        <item x="4"/>
        <item x="5"/>
        <item x="6"/>
        <item x="7"/>
      </items>
    </pivotField>
    <pivotField showAll="0" defaultSubtotal="0"/>
    <pivotField axis="axisRow" showAll="0" defaultSubtotal="0">
      <items count="5">
        <item x="4"/>
        <item x="0"/>
        <item x="1"/>
        <item x="2"/>
        <item x="3"/>
      </items>
    </pivotField>
    <pivotField axis="axisRow" showAll="0" defaultSubtotal="0">
      <items count="7">
        <item x="6"/>
        <item x="4"/>
        <item x="0"/>
        <item x="2"/>
        <item x="3"/>
        <item x="1"/>
        <item x="5"/>
      </items>
    </pivotField>
    <pivotField dataField="1" dragToRow="0" dragToCol="0" dragToPage="0" showAll="0" defaultSubtotal="0"/>
    <pivotField dragToRow="0" dragToCol="0" dragToPage="0" showAll="0" defaultSubtotal="0"/>
  </pivotFields>
  <rowFields count="2">
    <field x="3"/>
    <field x="4"/>
  </rowFields>
  <rowItems count="16">
    <i>
      <x/>
    </i>
    <i r="1">
      <x v="2"/>
    </i>
    <i r="1">
      <x v="5"/>
    </i>
    <i>
      <x v="1"/>
    </i>
    <i r="1">
      <x v="1"/>
    </i>
    <i r="1">
      <x v="2"/>
    </i>
    <i r="1">
      <x v="4"/>
    </i>
    <i>
      <x v="2"/>
    </i>
    <i r="1">
      <x v="5"/>
    </i>
    <i r="1">
      <x v="6"/>
    </i>
    <i>
      <x v="3"/>
    </i>
    <i r="1">
      <x v="3"/>
    </i>
    <i>
      <x v="4"/>
    </i>
    <i r="1">
      <x/>
    </i>
    <i r="1">
      <x v="3"/>
    </i>
    <i t="grand">
      <x/>
    </i>
  </rowItems>
  <colFields count="1">
    <field x="1"/>
  </colFields>
  <colItems count="9">
    <i>
      <x v="4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Сумма" fld="5" baseField="4" baseItem="2"/>
  </dataField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8" sqref="F18"/>
    </sheetView>
  </sheetViews>
  <sheetFormatPr defaultRowHeight="15" x14ac:dyDescent="0.25"/>
  <cols>
    <col min="1" max="1" width="16.5703125" customWidth="1"/>
    <col min="2" max="2" width="19.140625" customWidth="1"/>
    <col min="3" max="3" width="18" customWidth="1"/>
    <col min="4" max="4" width="14.140625" customWidth="1"/>
    <col min="5" max="5" width="4.7109375" customWidth="1"/>
    <col min="6" max="6" width="8.140625" customWidth="1"/>
    <col min="7" max="7" width="6.7109375" customWidth="1"/>
    <col min="8" max="8" width="5.85546875" customWidth="1"/>
    <col min="9" max="9" width="7.28515625" customWidth="1"/>
    <col min="10" max="10" width="11.85546875" customWidth="1"/>
    <col min="11" max="11" width="20.140625" customWidth="1"/>
    <col min="12" max="12" width="19.5703125" customWidth="1"/>
    <col min="13" max="13" width="20.140625" customWidth="1"/>
    <col min="14" max="14" width="19.5703125" customWidth="1"/>
    <col min="15" max="15" width="20.140625" customWidth="1"/>
    <col min="16" max="16" width="19.5703125" customWidth="1"/>
    <col min="17" max="17" width="20.140625" customWidth="1"/>
    <col min="18" max="18" width="24.28515625" customWidth="1"/>
    <col min="19" max="19" width="24.85546875" customWidth="1"/>
  </cols>
  <sheetData>
    <row r="1" spans="1:10" x14ac:dyDescent="0.25">
      <c r="A1" s="1" t="s">
        <v>7</v>
      </c>
    </row>
    <row r="2" spans="1:10" x14ac:dyDescent="0.25">
      <c r="B2" t="s">
        <v>6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5</v>
      </c>
    </row>
    <row r="3" spans="1:10" x14ac:dyDescent="0.25">
      <c r="A3" s="2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3">
        <v>602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100</v>
      </c>
      <c r="H4" s="4">
        <v>0</v>
      </c>
      <c r="I4" s="4">
        <v>0</v>
      </c>
      <c r="J4" s="4">
        <v>100</v>
      </c>
    </row>
    <row r="5" spans="1:10" x14ac:dyDescent="0.25">
      <c r="A5" s="3">
        <v>830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-100</v>
      </c>
      <c r="I5" s="4">
        <v>0</v>
      </c>
      <c r="J5" s="4">
        <v>-100</v>
      </c>
    </row>
    <row r="6" spans="1:10" x14ac:dyDescent="0.25">
      <c r="A6" s="2" t="s">
        <v>1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3">
        <v>28</v>
      </c>
      <c r="B7" s="4">
        <v>0</v>
      </c>
      <c r="C7" s="4">
        <v>0</v>
      </c>
      <c r="D7" s="4">
        <v>0</v>
      </c>
      <c r="E7" s="4">
        <v>100</v>
      </c>
      <c r="F7" s="4">
        <v>0</v>
      </c>
      <c r="G7" s="4">
        <v>0</v>
      </c>
      <c r="H7" s="4">
        <v>0</v>
      </c>
      <c r="I7" s="4">
        <v>0</v>
      </c>
      <c r="J7" s="4">
        <v>100</v>
      </c>
    </row>
    <row r="8" spans="1:10" x14ac:dyDescent="0.25">
      <c r="A8" s="3">
        <v>602</v>
      </c>
      <c r="B8" s="4">
        <v>100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100</v>
      </c>
    </row>
    <row r="9" spans="1:10" x14ac:dyDescent="0.25">
      <c r="A9" s="3">
        <v>808</v>
      </c>
      <c r="B9" s="4">
        <v>0</v>
      </c>
      <c r="C9" s="4">
        <v>0</v>
      </c>
      <c r="D9" s="4">
        <v>0</v>
      </c>
      <c r="E9" s="4">
        <v>-100</v>
      </c>
      <c r="F9" s="4">
        <v>0</v>
      </c>
      <c r="G9" s="4">
        <v>0</v>
      </c>
      <c r="H9" s="4">
        <v>0</v>
      </c>
      <c r="I9" s="4">
        <v>0</v>
      </c>
      <c r="J9" s="4">
        <v>-100</v>
      </c>
    </row>
    <row r="10" spans="1:10" x14ac:dyDescent="0.25">
      <c r="A10" s="2" t="s">
        <v>4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3">
        <v>830</v>
      </c>
      <c r="B11" s="4">
        <v>0</v>
      </c>
      <c r="C11" s="4">
        <v>-100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-100</v>
      </c>
    </row>
    <row r="12" spans="1:10" x14ac:dyDescent="0.25">
      <c r="A12" s="3">
        <v>870</v>
      </c>
      <c r="B12" s="4">
        <v>0</v>
      </c>
      <c r="C12" s="4">
        <v>0</v>
      </c>
      <c r="D12" s="4">
        <v>0</v>
      </c>
      <c r="E12" s="4">
        <v>0</v>
      </c>
      <c r="F12" s="4">
        <v>-100</v>
      </c>
      <c r="G12" s="4">
        <v>0</v>
      </c>
      <c r="H12" s="4">
        <v>0</v>
      </c>
      <c r="I12" s="4">
        <v>0</v>
      </c>
      <c r="J12" s="4">
        <v>-100</v>
      </c>
    </row>
    <row r="13" spans="1:10" x14ac:dyDescent="0.25">
      <c r="A13" s="2" t="s">
        <v>3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3">
        <v>800</v>
      </c>
      <c r="B14" s="4">
        <v>0</v>
      </c>
      <c r="C14" s="4">
        <v>0</v>
      </c>
      <c r="D14" s="4">
        <v>100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100</v>
      </c>
    </row>
    <row r="15" spans="1:10" x14ac:dyDescent="0.25">
      <c r="A15" s="2" t="s">
        <v>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>
        <v>6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100</v>
      </c>
      <c r="J16" s="4">
        <v>100</v>
      </c>
    </row>
    <row r="17" spans="1:10" x14ac:dyDescent="0.25">
      <c r="A17" s="3">
        <v>800</v>
      </c>
      <c r="B17" s="4">
        <v>0</v>
      </c>
      <c r="C17" s="4">
        <v>0</v>
      </c>
      <c r="D17" s="4">
        <v>100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100</v>
      </c>
    </row>
    <row r="18" spans="1:10" x14ac:dyDescent="0.25">
      <c r="A18" s="2" t="s">
        <v>5</v>
      </c>
      <c r="B18" s="4">
        <v>100</v>
      </c>
      <c r="C18" s="4">
        <v>-100</v>
      </c>
      <c r="D18" s="4">
        <v>-200</v>
      </c>
      <c r="E18" s="4">
        <v>-200</v>
      </c>
      <c r="F18" s="4">
        <v>-100</v>
      </c>
      <c r="G18" s="4">
        <v>100</v>
      </c>
      <c r="H18" s="4">
        <v>-100</v>
      </c>
      <c r="I18" s="4">
        <v>100</v>
      </c>
      <c r="J18" s="4">
        <v>-1000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2017-08-07T13:53:27Z</dcterms:modified>
</cp:coreProperties>
</file>