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zykin_admin\Downloads\"/>
    </mc:Choice>
  </mc:AlternateContent>
  <bookViews>
    <workbookView xWindow="1860" yWindow="0" windowWidth="27870" windowHeight="12270"/>
  </bookViews>
  <sheets>
    <sheet name="Лист2" sheetId="45" r:id="rId1"/>
  </sheets>
  <calcPr calcId="171027"/>
</workbook>
</file>

<file path=xl/calcChain.xml><?xml version="1.0" encoding="utf-8"?>
<calcChain xmlns="http://schemas.openxmlformats.org/spreadsheetml/2006/main">
  <c r="K319" i="45" l="1"/>
  <c r="K3" i="45"/>
  <c r="K4" i="45"/>
  <c r="K5" i="45"/>
  <c r="K6" i="45"/>
  <c r="K7" i="45"/>
  <c r="K8" i="45"/>
  <c r="K9" i="45"/>
  <c r="K10" i="45"/>
  <c r="K11" i="45"/>
  <c r="K12" i="45"/>
  <c r="K13" i="45"/>
  <c r="K14" i="45"/>
  <c r="K15" i="45"/>
  <c r="K16" i="45"/>
  <c r="K17" i="45"/>
  <c r="K18" i="45"/>
  <c r="K19" i="45"/>
  <c r="K20" i="45"/>
  <c r="K21" i="45"/>
  <c r="K22" i="45"/>
  <c r="K23" i="45"/>
  <c r="K24" i="45"/>
  <c r="K25" i="45"/>
  <c r="K26" i="45"/>
  <c r="K27" i="45"/>
  <c r="K28" i="45"/>
  <c r="K29" i="45"/>
  <c r="K30" i="45"/>
  <c r="K31" i="45"/>
  <c r="K32" i="45"/>
  <c r="K33" i="45"/>
  <c r="K34" i="45"/>
  <c r="K35" i="45"/>
  <c r="K36" i="45"/>
  <c r="K37" i="45"/>
  <c r="K38" i="45"/>
  <c r="K39" i="45"/>
  <c r="K40" i="45"/>
  <c r="K41" i="45"/>
  <c r="K42" i="45"/>
  <c r="K43" i="45"/>
  <c r="K44" i="45"/>
  <c r="K45" i="45"/>
  <c r="K46" i="45"/>
  <c r="K47" i="45"/>
  <c r="K48" i="45"/>
  <c r="K49" i="45"/>
  <c r="K50" i="45"/>
  <c r="K51" i="45"/>
  <c r="K52" i="45"/>
  <c r="K53" i="45"/>
  <c r="K54" i="45"/>
  <c r="K55" i="45"/>
  <c r="K56" i="45"/>
  <c r="K57" i="45"/>
  <c r="K58" i="45"/>
  <c r="K59" i="45"/>
  <c r="K60" i="45"/>
  <c r="K61" i="45"/>
  <c r="K62" i="45"/>
  <c r="K63" i="45"/>
  <c r="K64" i="45"/>
  <c r="K65" i="45"/>
  <c r="K66" i="45"/>
  <c r="K67" i="45"/>
  <c r="K68" i="45"/>
  <c r="K69" i="45"/>
  <c r="K70" i="45"/>
  <c r="K71" i="45"/>
  <c r="K72" i="45"/>
  <c r="K73" i="45"/>
  <c r="K74" i="45"/>
  <c r="K75" i="45"/>
  <c r="K76" i="45"/>
  <c r="K77" i="45"/>
  <c r="K78" i="45"/>
  <c r="K79" i="45"/>
  <c r="K80" i="45"/>
  <c r="K81" i="45"/>
  <c r="K82" i="45"/>
  <c r="K83" i="45"/>
  <c r="K84" i="45"/>
  <c r="K85" i="45"/>
  <c r="K86" i="45"/>
  <c r="K87" i="45"/>
  <c r="K88" i="45"/>
  <c r="K89" i="45"/>
  <c r="K90" i="45"/>
  <c r="K91" i="45"/>
  <c r="K92" i="45"/>
  <c r="K93" i="45"/>
  <c r="K94" i="45"/>
  <c r="K95" i="45"/>
  <c r="K96" i="45"/>
  <c r="K97" i="45"/>
  <c r="K98" i="45"/>
  <c r="K99" i="45"/>
  <c r="K100" i="45"/>
  <c r="K101" i="45"/>
  <c r="K102" i="45"/>
  <c r="K103" i="45"/>
  <c r="K104" i="45"/>
  <c r="K105" i="45"/>
  <c r="K106" i="45"/>
  <c r="K107" i="45"/>
  <c r="K108" i="45"/>
  <c r="K109" i="45"/>
  <c r="K110" i="45"/>
  <c r="K111" i="45"/>
  <c r="K112" i="45"/>
  <c r="K113" i="45"/>
  <c r="K114" i="45"/>
  <c r="K115" i="45"/>
  <c r="K116" i="45"/>
  <c r="K117" i="45"/>
  <c r="K118" i="45"/>
  <c r="K119" i="45"/>
  <c r="K120" i="45"/>
  <c r="K121" i="45"/>
  <c r="K122" i="45"/>
  <c r="K123" i="45"/>
  <c r="K124" i="45"/>
  <c r="K125" i="45"/>
  <c r="K126" i="45"/>
  <c r="K127" i="45"/>
  <c r="K128" i="45"/>
  <c r="K129" i="45"/>
  <c r="K130" i="45"/>
  <c r="K131" i="45"/>
  <c r="K132" i="45"/>
  <c r="K133" i="45"/>
  <c r="K134" i="45"/>
  <c r="K135" i="45"/>
  <c r="K136" i="45"/>
  <c r="K137" i="45"/>
  <c r="K138" i="45"/>
  <c r="K139" i="45"/>
  <c r="K140" i="45"/>
  <c r="K141" i="45"/>
  <c r="K142" i="45"/>
  <c r="K143" i="45"/>
  <c r="K144" i="45"/>
  <c r="K145" i="45"/>
  <c r="K146" i="45"/>
  <c r="K147" i="45"/>
  <c r="K148" i="45"/>
  <c r="K149" i="45"/>
  <c r="K150" i="45"/>
  <c r="K151" i="45"/>
  <c r="K152" i="45"/>
  <c r="K153" i="45"/>
  <c r="K154" i="45"/>
  <c r="K155" i="45"/>
  <c r="K156" i="45"/>
  <c r="K157" i="45"/>
  <c r="K158" i="45"/>
  <c r="K159" i="45"/>
  <c r="K160" i="45"/>
  <c r="K161" i="45"/>
  <c r="K162" i="45"/>
  <c r="K163" i="45"/>
  <c r="K164" i="45"/>
  <c r="K165" i="45"/>
  <c r="K166" i="45"/>
  <c r="K167" i="45"/>
  <c r="K168" i="45"/>
  <c r="K169" i="45"/>
  <c r="K170" i="45"/>
  <c r="K171" i="45"/>
  <c r="K172" i="45"/>
  <c r="K173" i="45"/>
  <c r="K174" i="45"/>
  <c r="K175" i="45"/>
  <c r="K176" i="45"/>
  <c r="K177" i="45"/>
  <c r="K178" i="45"/>
  <c r="K179" i="45"/>
  <c r="K180" i="45"/>
  <c r="K181" i="45"/>
  <c r="K182" i="45"/>
  <c r="K183" i="45"/>
  <c r="K184" i="45"/>
  <c r="K185" i="45"/>
  <c r="K186" i="45"/>
  <c r="K187" i="45"/>
  <c r="K188" i="45"/>
  <c r="K189" i="45"/>
  <c r="K190" i="45"/>
  <c r="K191" i="45"/>
  <c r="K192" i="45"/>
  <c r="K193" i="45"/>
  <c r="K194" i="45"/>
  <c r="K195" i="45"/>
  <c r="K196" i="45"/>
  <c r="K197" i="45"/>
  <c r="K198" i="45"/>
  <c r="K199" i="45"/>
  <c r="K200" i="45"/>
  <c r="K201" i="45"/>
  <c r="K202" i="45"/>
  <c r="K203" i="45"/>
  <c r="K204" i="45"/>
  <c r="K205" i="45"/>
  <c r="K206" i="45"/>
  <c r="K207" i="45"/>
  <c r="K208" i="45"/>
  <c r="K209" i="45"/>
  <c r="K210" i="45"/>
  <c r="K211" i="45"/>
  <c r="K212" i="45"/>
  <c r="K213" i="45"/>
  <c r="K214" i="45"/>
  <c r="K215" i="45"/>
  <c r="K216" i="45"/>
  <c r="K217" i="45"/>
  <c r="K218" i="45"/>
  <c r="K219" i="45"/>
  <c r="K220" i="45"/>
  <c r="K221" i="45"/>
  <c r="K222" i="45"/>
  <c r="K223" i="45"/>
  <c r="K224" i="45"/>
  <c r="K225" i="45"/>
  <c r="K226" i="45"/>
  <c r="K227" i="45"/>
  <c r="K228" i="45"/>
  <c r="K229" i="45"/>
  <c r="K230" i="45"/>
  <c r="K231" i="45"/>
  <c r="K232" i="45"/>
  <c r="K233" i="45"/>
  <c r="K234" i="45"/>
  <c r="K235" i="45"/>
  <c r="K236" i="45"/>
  <c r="K237" i="45"/>
  <c r="K238" i="45"/>
  <c r="K239" i="45"/>
  <c r="K240" i="45"/>
  <c r="K241" i="45"/>
  <c r="K242" i="45"/>
  <c r="K243" i="45"/>
  <c r="K244" i="45"/>
  <c r="K245" i="45"/>
  <c r="K246" i="45"/>
  <c r="K247" i="45"/>
  <c r="K248" i="45"/>
  <c r="K249" i="45"/>
  <c r="K250" i="45"/>
  <c r="K251" i="45"/>
  <c r="K252" i="45"/>
  <c r="K253" i="45"/>
  <c r="K254" i="45"/>
  <c r="K255" i="45"/>
  <c r="K256" i="45"/>
  <c r="K257" i="45"/>
  <c r="K258" i="45"/>
  <c r="K259" i="45"/>
  <c r="K260" i="45"/>
  <c r="K261" i="45"/>
  <c r="K262" i="45"/>
  <c r="K263" i="45"/>
  <c r="K264" i="45"/>
  <c r="K265" i="45"/>
  <c r="K266" i="45"/>
  <c r="K267" i="45"/>
  <c r="K268" i="45"/>
  <c r="K269" i="45"/>
  <c r="K270" i="45"/>
  <c r="K271" i="45"/>
  <c r="K272" i="45"/>
  <c r="K273" i="45"/>
  <c r="K274" i="45"/>
  <c r="K275" i="45"/>
  <c r="K276" i="45"/>
  <c r="K277" i="45"/>
  <c r="K278" i="45"/>
  <c r="K279" i="45"/>
  <c r="K280" i="45"/>
  <c r="K281" i="45"/>
  <c r="K282" i="45"/>
  <c r="K283" i="45"/>
  <c r="K284" i="45"/>
  <c r="K285" i="45"/>
  <c r="K286" i="45"/>
  <c r="K287" i="45"/>
  <c r="K288" i="45"/>
  <c r="K289" i="45"/>
  <c r="K290" i="45"/>
  <c r="K291" i="45"/>
  <c r="K292" i="45"/>
  <c r="K293" i="45"/>
  <c r="K294" i="45"/>
  <c r="K295" i="45"/>
  <c r="K296" i="45"/>
  <c r="K297" i="45"/>
  <c r="K298" i="45"/>
  <c r="K299" i="45"/>
  <c r="K300" i="45"/>
  <c r="K301" i="45"/>
  <c r="K302" i="45"/>
  <c r="K303" i="45"/>
  <c r="K304" i="45"/>
  <c r="K305" i="45"/>
  <c r="K306" i="45"/>
  <c r="K307" i="45"/>
  <c r="K308" i="45"/>
  <c r="K309" i="45"/>
  <c r="K310" i="45"/>
  <c r="K311" i="45"/>
  <c r="K312" i="45"/>
  <c r="K313" i="45"/>
  <c r="K314" i="45"/>
  <c r="K315" i="45"/>
  <c r="K316" i="45"/>
  <c r="K317" i="45"/>
  <c r="K318" i="45"/>
  <c r="K2" i="45"/>
  <c r="F325" i="45" l="1" a="1"/>
  <c r="F325" i="45" s="1"/>
  <c r="H3" i="45"/>
  <c r="H4" i="45"/>
  <c r="H5" i="45"/>
  <c r="H6" i="45"/>
  <c r="H7" i="45"/>
  <c r="H8" i="45"/>
  <c r="H9" i="45"/>
  <c r="H10" i="45"/>
  <c r="H11" i="45"/>
  <c r="H12" i="45"/>
  <c r="H13" i="45"/>
  <c r="H14" i="45"/>
  <c r="H15" i="45"/>
  <c r="H16" i="45"/>
  <c r="H17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H36" i="45"/>
  <c r="H37" i="45"/>
  <c r="H38" i="45"/>
  <c r="H39" i="45"/>
  <c r="H40" i="45"/>
  <c r="H41" i="45"/>
  <c r="H42" i="45"/>
  <c r="H43" i="45"/>
  <c r="H44" i="45"/>
  <c r="H45" i="45"/>
  <c r="H46" i="45"/>
  <c r="H47" i="45"/>
  <c r="H48" i="45"/>
  <c r="H49" i="45"/>
  <c r="H50" i="45"/>
  <c r="H51" i="45"/>
  <c r="H52" i="45"/>
  <c r="H53" i="45"/>
  <c r="H54" i="45"/>
  <c r="H55" i="45"/>
  <c r="H56" i="45"/>
  <c r="H57" i="45"/>
  <c r="H58" i="45"/>
  <c r="H59" i="45"/>
  <c r="H60" i="45"/>
  <c r="H61" i="45"/>
  <c r="H62" i="45"/>
  <c r="H63" i="45"/>
  <c r="H64" i="45"/>
  <c r="H65" i="45"/>
  <c r="H66" i="45"/>
  <c r="H67" i="45"/>
  <c r="H68" i="45"/>
  <c r="H69" i="45"/>
  <c r="H70" i="45"/>
  <c r="H71" i="45"/>
  <c r="H72" i="45"/>
  <c r="H73" i="45"/>
  <c r="H74" i="45"/>
  <c r="H75" i="45"/>
  <c r="H76" i="45"/>
  <c r="H77" i="45"/>
  <c r="H78" i="45"/>
  <c r="H79" i="45"/>
  <c r="H80" i="45"/>
  <c r="H81" i="45"/>
  <c r="H82" i="45"/>
  <c r="H83" i="45"/>
  <c r="H84" i="45"/>
  <c r="H85" i="45"/>
  <c r="H86" i="45"/>
  <c r="H87" i="45"/>
  <c r="H88" i="45"/>
  <c r="H89" i="45"/>
  <c r="H90" i="45"/>
  <c r="H91" i="45"/>
  <c r="H92" i="45"/>
  <c r="H93" i="45"/>
  <c r="H94" i="45"/>
  <c r="H95" i="45"/>
  <c r="H96" i="45"/>
  <c r="H97" i="45"/>
  <c r="H98" i="45"/>
  <c r="H99" i="45"/>
  <c r="H100" i="45"/>
  <c r="H101" i="45"/>
  <c r="H102" i="45"/>
  <c r="H103" i="45"/>
  <c r="H104" i="45"/>
  <c r="H105" i="45"/>
  <c r="H106" i="45"/>
  <c r="H107" i="45"/>
  <c r="H108" i="45"/>
  <c r="H109" i="45"/>
  <c r="H110" i="45"/>
  <c r="H111" i="45"/>
  <c r="H112" i="45"/>
  <c r="H113" i="45"/>
  <c r="H114" i="45"/>
  <c r="H115" i="45"/>
  <c r="H116" i="45"/>
  <c r="H117" i="45"/>
  <c r="H118" i="45"/>
  <c r="H119" i="45"/>
  <c r="H120" i="45"/>
  <c r="H121" i="45"/>
  <c r="H122" i="45"/>
  <c r="H123" i="45"/>
  <c r="H124" i="45"/>
  <c r="H125" i="45"/>
  <c r="H126" i="45"/>
  <c r="H127" i="45"/>
  <c r="H128" i="45"/>
  <c r="H129" i="45"/>
  <c r="H130" i="45"/>
  <c r="H131" i="45"/>
  <c r="H132" i="45"/>
  <c r="H133" i="45"/>
  <c r="H134" i="45"/>
  <c r="H135" i="45"/>
  <c r="H136" i="45"/>
  <c r="H137" i="45"/>
  <c r="H138" i="45"/>
  <c r="H139" i="45"/>
  <c r="H140" i="45"/>
  <c r="H141" i="45"/>
  <c r="H142" i="45"/>
  <c r="H143" i="45"/>
  <c r="H144" i="45"/>
  <c r="H145" i="45"/>
  <c r="H146" i="45"/>
  <c r="H147" i="45"/>
  <c r="H148" i="45"/>
  <c r="H149" i="45"/>
  <c r="H150" i="45"/>
  <c r="H151" i="45"/>
  <c r="H152" i="45"/>
  <c r="H153" i="45"/>
  <c r="H154" i="45"/>
  <c r="H155" i="45"/>
  <c r="H156" i="45"/>
  <c r="H157" i="45"/>
  <c r="H158" i="45"/>
  <c r="H159" i="45"/>
  <c r="H160" i="45"/>
  <c r="H161" i="45"/>
  <c r="H162" i="45"/>
  <c r="H163" i="45"/>
  <c r="H164" i="45"/>
  <c r="H165" i="45"/>
  <c r="H166" i="45"/>
  <c r="H167" i="45"/>
  <c r="H168" i="45"/>
  <c r="H169" i="45"/>
  <c r="H170" i="45"/>
  <c r="H171" i="45"/>
  <c r="H172" i="45"/>
  <c r="H173" i="45"/>
  <c r="H174" i="45"/>
  <c r="H175" i="45"/>
  <c r="H176" i="45"/>
  <c r="H177" i="45"/>
  <c r="H178" i="45"/>
  <c r="H179" i="45"/>
  <c r="H180" i="45"/>
  <c r="H181" i="45"/>
  <c r="H182" i="45"/>
  <c r="H183" i="45"/>
  <c r="H184" i="45"/>
  <c r="H185" i="45"/>
  <c r="H186" i="45"/>
  <c r="H187" i="45"/>
  <c r="H188" i="45"/>
  <c r="H189" i="45"/>
  <c r="H190" i="45"/>
  <c r="H191" i="45"/>
  <c r="H192" i="45"/>
  <c r="H193" i="45"/>
  <c r="H194" i="45"/>
  <c r="H195" i="45"/>
  <c r="H196" i="45"/>
  <c r="H197" i="45"/>
  <c r="H198" i="45"/>
  <c r="H199" i="45"/>
  <c r="H200" i="45"/>
  <c r="H201" i="45"/>
  <c r="H202" i="45"/>
  <c r="H203" i="45"/>
  <c r="H204" i="45"/>
  <c r="H205" i="45"/>
  <c r="H206" i="45"/>
  <c r="H207" i="45"/>
  <c r="H208" i="45"/>
  <c r="H209" i="45"/>
  <c r="H210" i="45"/>
  <c r="H211" i="45"/>
  <c r="H212" i="45"/>
  <c r="H213" i="45"/>
  <c r="H214" i="45"/>
  <c r="H215" i="45"/>
  <c r="H216" i="45"/>
  <c r="H217" i="45"/>
  <c r="H218" i="45"/>
  <c r="H219" i="45"/>
  <c r="H220" i="45"/>
  <c r="H221" i="45"/>
  <c r="H222" i="45"/>
  <c r="H223" i="45"/>
  <c r="H224" i="45"/>
  <c r="H225" i="45"/>
  <c r="H226" i="45"/>
  <c r="H227" i="45"/>
  <c r="H228" i="45"/>
  <c r="H229" i="45"/>
  <c r="H230" i="45"/>
  <c r="H231" i="45"/>
  <c r="H232" i="45"/>
  <c r="H233" i="45"/>
  <c r="H234" i="45"/>
  <c r="H235" i="45"/>
  <c r="H236" i="45"/>
  <c r="H237" i="45"/>
  <c r="H238" i="45"/>
  <c r="H239" i="45"/>
  <c r="H240" i="45"/>
  <c r="H241" i="45"/>
  <c r="H242" i="45"/>
  <c r="H243" i="45"/>
  <c r="H244" i="45"/>
  <c r="H245" i="45"/>
  <c r="H246" i="45"/>
  <c r="H247" i="45"/>
  <c r="H248" i="45"/>
  <c r="H249" i="45"/>
  <c r="H250" i="45"/>
  <c r="H251" i="45"/>
  <c r="H252" i="45"/>
  <c r="H253" i="45"/>
  <c r="H254" i="45"/>
  <c r="H255" i="45"/>
  <c r="H256" i="45"/>
  <c r="H257" i="45"/>
  <c r="H258" i="45"/>
  <c r="H259" i="45"/>
  <c r="H260" i="45"/>
  <c r="H261" i="45"/>
  <c r="H262" i="45"/>
  <c r="H263" i="45"/>
  <c r="H264" i="45"/>
  <c r="H265" i="45"/>
  <c r="H266" i="45"/>
  <c r="H267" i="45"/>
  <c r="H268" i="45"/>
  <c r="H269" i="45"/>
  <c r="H270" i="45"/>
  <c r="H271" i="45"/>
  <c r="H272" i="45"/>
  <c r="H273" i="45"/>
  <c r="H274" i="45"/>
  <c r="H275" i="45"/>
  <c r="H276" i="45"/>
  <c r="H277" i="45"/>
  <c r="H278" i="45"/>
  <c r="H279" i="45"/>
  <c r="H280" i="45"/>
  <c r="H281" i="45"/>
  <c r="H282" i="45"/>
  <c r="H283" i="45"/>
  <c r="H284" i="45"/>
  <c r="H285" i="45"/>
  <c r="H286" i="45"/>
  <c r="H287" i="45"/>
  <c r="H288" i="45"/>
  <c r="H289" i="45"/>
  <c r="H290" i="45"/>
  <c r="H291" i="45"/>
  <c r="H292" i="45"/>
  <c r="H293" i="45"/>
  <c r="H294" i="45"/>
  <c r="H295" i="45"/>
  <c r="H296" i="45"/>
  <c r="H297" i="45"/>
  <c r="H298" i="45"/>
  <c r="H299" i="45"/>
  <c r="H300" i="45"/>
  <c r="H301" i="45"/>
  <c r="H302" i="45"/>
  <c r="H303" i="45"/>
  <c r="H304" i="45"/>
  <c r="H305" i="45"/>
  <c r="H306" i="45"/>
  <c r="H307" i="45"/>
  <c r="H308" i="45"/>
  <c r="H309" i="45"/>
  <c r="H310" i="45"/>
  <c r="H311" i="45"/>
  <c r="H312" i="45"/>
  <c r="H313" i="45"/>
  <c r="H314" i="45"/>
  <c r="H315" i="45"/>
  <c r="H316" i="45"/>
  <c r="H317" i="45"/>
  <c r="H318" i="45"/>
  <c r="H2" i="45"/>
  <c r="F327" i="45" l="1"/>
  <c r="F326" i="45"/>
  <c r="A325" i="45" a="1"/>
  <c r="A325" i="45" s="1"/>
  <c r="B319" i="45"/>
  <c r="A319" i="45"/>
  <c r="D3" i="45"/>
  <c r="D4" i="45"/>
  <c r="D5" i="45"/>
  <c r="D6" i="45"/>
  <c r="D7" i="45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D77" i="45"/>
  <c r="D78" i="45"/>
  <c r="D79" i="45"/>
  <c r="D80" i="45"/>
  <c r="D81" i="45"/>
  <c r="D82" i="45"/>
  <c r="D83" i="45"/>
  <c r="D84" i="45"/>
  <c r="D85" i="45"/>
  <c r="D86" i="45"/>
  <c r="D87" i="45"/>
  <c r="D88" i="45"/>
  <c r="D89" i="45"/>
  <c r="D90" i="45"/>
  <c r="D91" i="45"/>
  <c r="D92" i="45"/>
  <c r="D93" i="45"/>
  <c r="D94" i="45"/>
  <c r="D95" i="45"/>
  <c r="D96" i="45"/>
  <c r="D97" i="45"/>
  <c r="D98" i="45"/>
  <c r="D99" i="45"/>
  <c r="D100" i="45"/>
  <c r="D101" i="45"/>
  <c r="D102" i="45"/>
  <c r="D103" i="45"/>
  <c r="D104" i="45"/>
  <c r="D105" i="45"/>
  <c r="D106" i="45"/>
  <c r="D107" i="45"/>
  <c r="D108" i="45"/>
  <c r="D109" i="45"/>
  <c r="D110" i="45"/>
  <c r="D111" i="45"/>
  <c r="D112" i="45"/>
  <c r="D113" i="45"/>
  <c r="D114" i="45"/>
  <c r="D115" i="45"/>
  <c r="D116" i="45"/>
  <c r="D117" i="45"/>
  <c r="D118" i="45"/>
  <c r="D119" i="45"/>
  <c r="D120" i="45"/>
  <c r="D121" i="45"/>
  <c r="D122" i="45"/>
  <c r="D123" i="45"/>
  <c r="D124" i="45"/>
  <c r="D125" i="45"/>
  <c r="D126" i="45"/>
  <c r="D127" i="45"/>
  <c r="D128" i="45"/>
  <c r="D129" i="45"/>
  <c r="D130" i="45"/>
  <c r="D131" i="45"/>
  <c r="D132" i="45"/>
  <c r="D133" i="45"/>
  <c r="D134" i="45"/>
  <c r="D135" i="45"/>
  <c r="D136" i="45"/>
  <c r="D137" i="45"/>
  <c r="D138" i="45"/>
  <c r="D139" i="45"/>
  <c r="D140" i="45"/>
  <c r="D141" i="45"/>
  <c r="D142" i="45"/>
  <c r="D143" i="45"/>
  <c r="D144" i="45"/>
  <c r="D145" i="45"/>
  <c r="D146" i="45"/>
  <c r="D147" i="45"/>
  <c r="D148" i="45"/>
  <c r="D149" i="45"/>
  <c r="D150" i="45"/>
  <c r="D151" i="45"/>
  <c r="D152" i="45"/>
  <c r="D153" i="45"/>
  <c r="D154" i="45"/>
  <c r="D155" i="45"/>
  <c r="D156" i="45"/>
  <c r="D157" i="45"/>
  <c r="D158" i="45"/>
  <c r="D159" i="45"/>
  <c r="D160" i="45"/>
  <c r="D161" i="45"/>
  <c r="D162" i="45"/>
  <c r="D163" i="45"/>
  <c r="D164" i="45"/>
  <c r="D165" i="45"/>
  <c r="D166" i="45"/>
  <c r="D167" i="45"/>
  <c r="D168" i="45"/>
  <c r="D169" i="45"/>
  <c r="D170" i="45"/>
  <c r="D171" i="45"/>
  <c r="D172" i="45"/>
  <c r="D173" i="45"/>
  <c r="D174" i="45"/>
  <c r="D175" i="45"/>
  <c r="D176" i="45"/>
  <c r="D177" i="45"/>
  <c r="D178" i="45"/>
  <c r="D179" i="45"/>
  <c r="D180" i="45"/>
  <c r="D181" i="45"/>
  <c r="D182" i="45"/>
  <c r="D183" i="45"/>
  <c r="D184" i="45"/>
  <c r="D185" i="45"/>
  <c r="D186" i="45"/>
  <c r="D187" i="45"/>
  <c r="D188" i="45"/>
  <c r="D189" i="45"/>
  <c r="D190" i="45"/>
  <c r="D191" i="45"/>
  <c r="D192" i="45"/>
  <c r="D193" i="45"/>
  <c r="D194" i="45"/>
  <c r="D195" i="45"/>
  <c r="D196" i="45"/>
  <c r="D197" i="45"/>
  <c r="D198" i="45"/>
  <c r="D199" i="45"/>
  <c r="D200" i="45"/>
  <c r="D201" i="45"/>
  <c r="D202" i="45"/>
  <c r="D203" i="45"/>
  <c r="D204" i="45"/>
  <c r="D205" i="45"/>
  <c r="D206" i="45"/>
  <c r="D207" i="45"/>
  <c r="D208" i="45"/>
  <c r="D209" i="45"/>
  <c r="D210" i="45"/>
  <c r="D211" i="45"/>
  <c r="D212" i="45"/>
  <c r="D213" i="45"/>
  <c r="D214" i="45"/>
  <c r="D215" i="45"/>
  <c r="D216" i="45"/>
  <c r="D217" i="45"/>
  <c r="D218" i="45"/>
  <c r="D219" i="45"/>
  <c r="D220" i="45"/>
  <c r="D221" i="45"/>
  <c r="D222" i="45"/>
  <c r="D223" i="45"/>
  <c r="D224" i="45"/>
  <c r="D225" i="45"/>
  <c r="D226" i="45"/>
  <c r="D227" i="45"/>
  <c r="D228" i="45"/>
  <c r="D229" i="45"/>
  <c r="D230" i="45"/>
  <c r="D231" i="45"/>
  <c r="D232" i="45"/>
  <c r="D233" i="45"/>
  <c r="D234" i="45"/>
  <c r="D235" i="45"/>
  <c r="D236" i="45"/>
  <c r="D237" i="45"/>
  <c r="D238" i="45"/>
  <c r="D239" i="45"/>
  <c r="D240" i="45"/>
  <c r="D241" i="45"/>
  <c r="D242" i="45"/>
  <c r="D243" i="45"/>
  <c r="D244" i="45"/>
  <c r="D245" i="45"/>
  <c r="D246" i="45"/>
  <c r="D247" i="45"/>
  <c r="D248" i="45"/>
  <c r="D249" i="45"/>
  <c r="D250" i="45"/>
  <c r="D251" i="45"/>
  <c r="D252" i="45"/>
  <c r="D253" i="45"/>
  <c r="D254" i="45"/>
  <c r="D255" i="45"/>
  <c r="D256" i="45"/>
  <c r="D257" i="45"/>
  <c r="D258" i="45"/>
  <c r="D259" i="45"/>
  <c r="D260" i="45"/>
  <c r="D261" i="45"/>
  <c r="D262" i="45"/>
  <c r="D263" i="45"/>
  <c r="D264" i="45"/>
  <c r="D265" i="45"/>
  <c r="D266" i="45"/>
  <c r="D267" i="45"/>
  <c r="D268" i="45"/>
  <c r="D269" i="45"/>
  <c r="D270" i="45"/>
  <c r="D271" i="45"/>
  <c r="D272" i="45"/>
  <c r="D273" i="45"/>
  <c r="D274" i="45"/>
  <c r="D275" i="45"/>
  <c r="D276" i="45"/>
  <c r="D277" i="45"/>
  <c r="D278" i="45"/>
  <c r="D279" i="45"/>
  <c r="D280" i="45"/>
  <c r="D281" i="45"/>
  <c r="D282" i="45"/>
  <c r="D283" i="45"/>
  <c r="D284" i="45"/>
  <c r="D285" i="45"/>
  <c r="D286" i="45"/>
  <c r="D287" i="45"/>
  <c r="D288" i="45"/>
  <c r="D289" i="45"/>
  <c r="D290" i="45"/>
  <c r="D291" i="45"/>
  <c r="D292" i="45"/>
  <c r="D293" i="45"/>
  <c r="D294" i="45"/>
  <c r="D295" i="45"/>
  <c r="D296" i="45"/>
  <c r="D297" i="45"/>
  <c r="D298" i="45"/>
  <c r="D299" i="45"/>
  <c r="D300" i="45"/>
  <c r="D301" i="45"/>
  <c r="D302" i="45"/>
  <c r="D303" i="45"/>
  <c r="D304" i="45"/>
  <c r="D305" i="45"/>
  <c r="D306" i="45"/>
  <c r="D307" i="45"/>
  <c r="D308" i="45"/>
  <c r="D309" i="45"/>
  <c r="D310" i="45"/>
  <c r="D311" i="45"/>
  <c r="D312" i="45"/>
  <c r="D313" i="45"/>
  <c r="D314" i="45"/>
  <c r="D315" i="45"/>
  <c r="D316" i="45"/>
  <c r="D317" i="45"/>
  <c r="D318" i="45"/>
  <c r="D2" i="45"/>
  <c r="C3" i="45"/>
  <c r="C4" i="45"/>
  <c r="C5" i="45"/>
  <c r="C6" i="45"/>
  <c r="C7" i="45"/>
  <c r="C8" i="45"/>
  <c r="C9" i="45"/>
  <c r="C10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C25" i="45"/>
  <c r="C26" i="45"/>
  <c r="C27" i="45"/>
  <c r="C28" i="45"/>
  <c r="C29" i="45"/>
  <c r="C30" i="45"/>
  <c r="C31" i="45"/>
  <c r="C32" i="45"/>
  <c r="C33" i="45"/>
  <c r="C34" i="45"/>
  <c r="C35" i="45"/>
  <c r="C36" i="45"/>
  <c r="C37" i="45"/>
  <c r="C38" i="45"/>
  <c r="C39" i="45"/>
  <c r="C40" i="45"/>
  <c r="C41" i="45"/>
  <c r="C42" i="45"/>
  <c r="C43" i="45"/>
  <c r="C44" i="45"/>
  <c r="C45" i="45"/>
  <c r="C46" i="45"/>
  <c r="C47" i="45"/>
  <c r="C48" i="45"/>
  <c r="C49" i="45"/>
  <c r="C50" i="45"/>
  <c r="C51" i="45"/>
  <c r="C52" i="45"/>
  <c r="C53" i="45"/>
  <c r="C54" i="45"/>
  <c r="C55" i="45"/>
  <c r="C56" i="45"/>
  <c r="C57" i="45"/>
  <c r="C58" i="45"/>
  <c r="C59" i="45"/>
  <c r="C60" i="45"/>
  <c r="C61" i="45"/>
  <c r="C62" i="45"/>
  <c r="C63" i="45"/>
  <c r="C64" i="45"/>
  <c r="C65" i="45"/>
  <c r="C66" i="45"/>
  <c r="C67" i="45"/>
  <c r="C68" i="45"/>
  <c r="C69" i="45"/>
  <c r="C70" i="45"/>
  <c r="C71" i="45"/>
  <c r="C72" i="45"/>
  <c r="C73" i="45"/>
  <c r="C74" i="45"/>
  <c r="C75" i="45"/>
  <c r="C76" i="45"/>
  <c r="C77" i="45"/>
  <c r="C78" i="45"/>
  <c r="C79" i="45"/>
  <c r="C80" i="45"/>
  <c r="C81" i="45"/>
  <c r="C82" i="45"/>
  <c r="C83" i="45"/>
  <c r="C84" i="45"/>
  <c r="C85" i="45"/>
  <c r="C86" i="45"/>
  <c r="C87" i="45"/>
  <c r="C88" i="45"/>
  <c r="C89" i="45"/>
  <c r="C90" i="45"/>
  <c r="C91" i="45"/>
  <c r="C92" i="45"/>
  <c r="C93" i="45"/>
  <c r="C94" i="45"/>
  <c r="C95" i="45"/>
  <c r="C96" i="45"/>
  <c r="C97" i="45"/>
  <c r="C98" i="45"/>
  <c r="C99" i="45"/>
  <c r="C100" i="45"/>
  <c r="C101" i="45"/>
  <c r="C102" i="45"/>
  <c r="C103" i="45"/>
  <c r="C104" i="45"/>
  <c r="C105" i="45"/>
  <c r="C106" i="45"/>
  <c r="C107" i="45"/>
  <c r="C108" i="45"/>
  <c r="C109" i="45"/>
  <c r="C110" i="45"/>
  <c r="C111" i="45"/>
  <c r="C112" i="45"/>
  <c r="C113" i="45"/>
  <c r="C114" i="45"/>
  <c r="C115" i="45"/>
  <c r="C116" i="45"/>
  <c r="C117" i="45"/>
  <c r="C118" i="45"/>
  <c r="C119" i="45"/>
  <c r="C120" i="45"/>
  <c r="C121" i="45"/>
  <c r="C122" i="45"/>
  <c r="C123" i="45"/>
  <c r="C124" i="45"/>
  <c r="C125" i="45"/>
  <c r="C126" i="45"/>
  <c r="C127" i="45"/>
  <c r="C128" i="45"/>
  <c r="C129" i="45"/>
  <c r="C130" i="45"/>
  <c r="C131" i="45"/>
  <c r="C132" i="45"/>
  <c r="C133" i="45"/>
  <c r="C134" i="45"/>
  <c r="C135" i="45"/>
  <c r="C136" i="45"/>
  <c r="C137" i="45"/>
  <c r="C138" i="45"/>
  <c r="C139" i="45"/>
  <c r="C140" i="45"/>
  <c r="C141" i="45"/>
  <c r="C142" i="45"/>
  <c r="C143" i="45"/>
  <c r="C144" i="45"/>
  <c r="C145" i="45"/>
  <c r="C146" i="45"/>
  <c r="C147" i="45"/>
  <c r="C148" i="45"/>
  <c r="C149" i="45"/>
  <c r="C150" i="45"/>
  <c r="C151" i="45"/>
  <c r="C152" i="45"/>
  <c r="C153" i="45"/>
  <c r="C154" i="45"/>
  <c r="C155" i="45"/>
  <c r="C156" i="45"/>
  <c r="C157" i="45"/>
  <c r="C158" i="45"/>
  <c r="C159" i="45"/>
  <c r="C160" i="45"/>
  <c r="C161" i="45"/>
  <c r="C162" i="45"/>
  <c r="C163" i="45"/>
  <c r="C164" i="45"/>
  <c r="C165" i="45"/>
  <c r="C166" i="45"/>
  <c r="C167" i="45"/>
  <c r="C168" i="45"/>
  <c r="C169" i="45"/>
  <c r="C170" i="45"/>
  <c r="C171" i="45"/>
  <c r="C172" i="45"/>
  <c r="C173" i="45"/>
  <c r="C174" i="45"/>
  <c r="C175" i="45"/>
  <c r="C176" i="45"/>
  <c r="C177" i="45"/>
  <c r="C178" i="45"/>
  <c r="C179" i="45"/>
  <c r="C180" i="45"/>
  <c r="C181" i="45"/>
  <c r="C182" i="45"/>
  <c r="C183" i="45"/>
  <c r="C184" i="45"/>
  <c r="C185" i="45"/>
  <c r="C186" i="45"/>
  <c r="C187" i="45"/>
  <c r="C188" i="45"/>
  <c r="C189" i="45"/>
  <c r="C190" i="45"/>
  <c r="C191" i="45"/>
  <c r="C192" i="45"/>
  <c r="C193" i="45"/>
  <c r="C194" i="45"/>
  <c r="C195" i="45"/>
  <c r="C196" i="45"/>
  <c r="C197" i="45"/>
  <c r="C198" i="45"/>
  <c r="C199" i="45"/>
  <c r="C200" i="45"/>
  <c r="C201" i="45"/>
  <c r="C202" i="45"/>
  <c r="C203" i="45"/>
  <c r="C204" i="45"/>
  <c r="C205" i="45"/>
  <c r="C206" i="45"/>
  <c r="C207" i="45"/>
  <c r="C208" i="45"/>
  <c r="C209" i="45"/>
  <c r="C210" i="45"/>
  <c r="C211" i="45"/>
  <c r="C212" i="45"/>
  <c r="C213" i="45"/>
  <c r="C214" i="45"/>
  <c r="C215" i="45"/>
  <c r="C216" i="45"/>
  <c r="C217" i="45"/>
  <c r="C218" i="45"/>
  <c r="C219" i="45"/>
  <c r="C220" i="45"/>
  <c r="C221" i="45"/>
  <c r="C222" i="45"/>
  <c r="C223" i="45"/>
  <c r="C224" i="45"/>
  <c r="C225" i="45"/>
  <c r="C226" i="45"/>
  <c r="C227" i="45"/>
  <c r="C228" i="45"/>
  <c r="C229" i="45"/>
  <c r="C230" i="45"/>
  <c r="C231" i="45"/>
  <c r="C232" i="45"/>
  <c r="C233" i="45"/>
  <c r="C234" i="45"/>
  <c r="C235" i="45"/>
  <c r="C236" i="45"/>
  <c r="C237" i="45"/>
  <c r="C238" i="45"/>
  <c r="C239" i="45"/>
  <c r="C240" i="45"/>
  <c r="C241" i="45"/>
  <c r="C242" i="45"/>
  <c r="C243" i="45"/>
  <c r="C244" i="45"/>
  <c r="C245" i="45"/>
  <c r="C246" i="45"/>
  <c r="C247" i="45"/>
  <c r="C248" i="45"/>
  <c r="C249" i="45"/>
  <c r="C250" i="45"/>
  <c r="C251" i="45"/>
  <c r="C252" i="45"/>
  <c r="C253" i="45"/>
  <c r="C254" i="45"/>
  <c r="C255" i="45"/>
  <c r="C256" i="45"/>
  <c r="C257" i="45"/>
  <c r="C258" i="45"/>
  <c r="C259" i="45"/>
  <c r="C260" i="45"/>
  <c r="C261" i="45"/>
  <c r="C262" i="45"/>
  <c r="C263" i="45"/>
  <c r="C264" i="45"/>
  <c r="C265" i="45"/>
  <c r="C266" i="45"/>
  <c r="C267" i="45"/>
  <c r="C268" i="45"/>
  <c r="C269" i="45"/>
  <c r="C270" i="45"/>
  <c r="C271" i="45"/>
  <c r="C272" i="45"/>
  <c r="C273" i="45"/>
  <c r="C274" i="45"/>
  <c r="C275" i="45"/>
  <c r="C276" i="45"/>
  <c r="C277" i="45"/>
  <c r="C278" i="45"/>
  <c r="C279" i="45"/>
  <c r="C280" i="45"/>
  <c r="C281" i="45"/>
  <c r="C282" i="45"/>
  <c r="C283" i="45"/>
  <c r="C284" i="45"/>
  <c r="C285" i="45"/>
  <c r="C286" i="45"/>
  <c r="C287" i="45"/>
  <c r="C288" i="45"/>
  <c r="C289" i="45"/>
  <c r="C290" i="45"/>
  <c r="C291" i="45"/>
  <c r="C292" i="45"/>
  <c r="C293" i="45"/>
  <c r="C294" i="45"/>
  <c r="C295" i="45"/>
  <c r="C296" i="45"/>
  <c r="C297" i="45"/>
  <c r="C298" i="45"/>
  <c r="C299" i="45"/>
  <c r="C300" i="45"/>
  <c r="C301" i="45"/>
  <c r="C302" i="45"/>
  <c r="C303" i="45"/>
  <c r="C304" i="45"/>
  <c r="C305" i="45"/>
  <c r="C306" i="45"/>
  <c r="C307" i="45"/>
  <c r="C308" i="45"/>
  <c r="C309" i="45"/>
  <c r="C310" i="45"/>
  <c r="C311" i="45"/>
  <c r="C312" i="45"/>
  <c r="C313" i="45"/>
  <c r="C314" i="45"/>
  <c r="C315" i="45"/>
  <c r="C316" i="45"/>
  <c r="C317" i="45"/>
  <c r="C318" i="45"/>
  <c r="C2" i="45"/>
  <c r="G2" i="45" s="1"/>
  <c r="B327" i="45" l="1"/>
  <c r="A327" i="45"/>
  <c r="C326" i="45"/>
  <c r="A326" i="45"/>
  <c r="E299" i="45"/>
  <c r="E295" i="45"/>
  <c r="I295" i="45"/>
  <c r="J295" i="45" s="1"/>
  <c r="E287" i="45"/>
  <c r="E279" i="45"/>
  <c r="E259" i="45"/>
  <c r="E255" i="45"/>
  <c r="I255" i="45"/>
  <c r="J255" i="45" s="1"/>
  <c r="E247" i="45"/>
  <c r="E235" i="45"/>
  <c r="I235" i="45"/>
  <c r="J235" i="45" s="1"/>
  <c r="E231" i="45"/>
  <c r="E227" i="45"/>
  <c r="I227" i="45"/>
  <c r="J227" i="45" s="1"/>
  <c r="E223" i="45"/>
  <c r="E219" i="45"/>
  <c r="I219" i="45"/>
  <c r="J219" i="45" s="1"/>
  <c r="E215" i="45"/>
  <c r="E211" i="45"/>
  <c r="I211" i="45"/>
  <c r="J211" i="45" s="1"/>
  <c r="E207" i="45"/>
  <c r="E203" i="45"/>
  <c r="I203" i="45"/>
  <c r="J203" i="45" s="1"/>
  <c r="E199" i="45"/>
  <c r="E195" i="45"/>
  <c r="I195" i="45"/>
  <c r="J195" i="45" s="1"/>
  <c r="E191" i="45"/>
  <c r="E187" i="45"/>
  <c r="I187" i="45"/>
  <c r="J187" i="45" s="1"/>
  <c r="E183" i="45"/>
  <c r="E179" i="45"/>
  <c r="I179" i="45"/>
  <c r="J179" i="45" s="1"/>
  <c r="E175" i="45"/>
  <c r="E171" i="45"/>
  <c r="I171" i="45"/>
  <c r="J171" i="45" s="1"/>
  <c r="E167" i="45"/>
  <c r="E163" i="45"/>
  <c r="I163" i="45"/>
  <c r="J163" i="45" s="1"/>
  <c r="E159" i="45"/>
  <c r="E155" i="45"/>
  <c r="I155" i="45"/>
  <c r="J155" i="45" s="1"/>
  <c r="E151" i="45"/>
  <c r="E147" i="45"/>
  <c r="I147" i="45"/>
  <c r="J147" i="45" s="1"/>
  <c r="E143" i="45"/>
  <c r="E139" i="45"/>
  <c r="I139" i="45"/>
  <c r="J139" i="45" s="1"/>
  <c r="E135" i="45"/>
  <c r="E131" i="45"/>
  <c r="I131" i="45"/>
  <c r="J131" i="45" s="1"/>
  <c r="E127" i="45"/>
  <c r="E123" i="45"/>
  <c r="I123" i="45"/>
  <c r="J123" i="45" s="1"/>
  <c r="E119" i="45"/>
  <c r="E115" i="45"/>
  <c r="I115" i="45"/>
  <c r="J115" i="45" s="1"/>
  <c r="E111" i="45"/>
  <c r="E107" i="45"/>
  <c r="I107" i="45"/>
  <c r="J107" i="45" s="1"/>
  <c r="E103" i="45"/>
  <c r="E99" i="45"/>
  <c r="I99" i="45"/>
  <c r="J99" i="45" s="1"/>
  <c r="E95" i="45"/>
  <c r="E91" i="45"/>
  <c r="I91" i="45"/>
  <c r="J91" i="45" s="1"/>
  <c r="E87" i="45"/>
  <c r="E83" i="45"/>
  <c r="I83" i="45"/>
  <c r="J83" i="45" s="1"/>
  <c r="E79" i="45"/>
  <c r="E75" i="45"/>
  <c r="I75" i="45"/>
  <c r="J75" i="45" s="1"/>
  <c r="E71" i="45"/>
  <c r="E67" i="45"/>
  <c r="I67" i="45"/>
  <c r="J67" i="45" s="1"/>
  <c r="E63" i="45"/>
  <c r="E59" i="45"/>
  <c r="I59" i="45"/>
  <c r="J59" i="45" s="1"/>
  <c r="E55" i="45"/>
  <c r="E51" i="45"/>
  <c r="I51" i="45"/>
  <c r="J51" i="45" s="1"/>
  <c r="E47" i="45"/>
  <c r="E43" i="45"/>
  <c r="I43" i="45"/>
  <c r="J43" i="45" s="1"/>
  <c r="E39" i="45"/>
  <c r="E35" i="45"/>
  <c r="I35" i="45"/>
  <c r="J35" i="45" s="1"/>
  <c r="E31" i="45"/>
  <c r="E27" i="45"/>
  <c r="I27" i="45"/>
  <c r="J27" i="45" s="1"/>
  <c r="E23" i="45"/>
  <c r="E19" i="45"/>
  <c r="I19" i="45"/>
  <c r="J19" i="45" s="1"/>
  <c r="I304" i="45"/>
  <c r="J304" i="45" s="1"/>
  <c r="G304" i="45"/>
  <c r="E304" i="45"/>
  <c r="F304" i="45"/>
  <c r="I292" i="45"/>
  <c r="J292" i="45" s="1"/>
  <c r="G292" i="45"/>
  <c r="E292" i="45"/>
  <c r="F292" i="45"/>
  <c r="I280" i="45"/>
  <c r="J280" i="45" s="1"/>
  <c r="G280" i="45"/>
  <c r="E280" i="45"/>
  <c r="F280" i="45"/>
  <c r="I311" i="45"/>
  <c r="J311" i="45" s="1"/>
  <c r="G311" i="45"/>
  <c r="F311" i="45"/>
  <c r="I303" i="45"/>
  <c r="J303" i="45" s="1"/>
  <c r="G303" i="45"/>
  <c r="F303" i="45"/>
  <c r="I291" i="45"/>
  <c r="J291" i="45" s="1"/>
  <c r="G291" i="45"/>
  <c r="F291" i="45"/>
  <c r="I283" i="45"/>
  <c r="J283" i="45" s="1"/>
  <c r="G283" i="45"/>
  <c r="F283" i="45"/>
  <c r="I271" i="45"/>
  <c r="J271" i="45" s="1"/>
  <c r="G271" i="45"/>
  <c r="F271" i="45"/>
  <c r="I263" i="45"/>
  <c r="J263" i="45" s="1"/>
  <c r="G263" i="45"/>
  <c r="F263" i="45"/>
  <c r="I251" i="45"/>
  <c r="J251" i="45" s="1"/>
  <c r="G251" i="45"/>
  <c r="F251" i="45"/>
  <c r="I239" i="45"/>
  <c r="J239" i="45" s="1"/>
  <c r="G239" i="45"/>
  <c r="F239" i="45"/>
  <c r="I314" i="45"/>
  <c r="J314" i="45" s="1"/>
  <c r="F314" i="45"/>
  <c r="G314" i="45"/>
  <c r="I306" i="45"/>
  <c r="J306" i="45" s="1"/>
  <c r="F306" i="45"/>
  <c r="G306" i="45"/>
  <c r="I298" i="45"/>
  <c r="J298" i="45" s="1"/>
  <c r="F298" i="45"/>
  <c r="G298" i="45"/>
  <c r="I290" i="45"/>
  <c r="J290" i="45" s="1"/>
  <c r="F290" i="45"/>
  <c r="G290" i="45"/>
  <c r="I282" i="45"/>
  <c r="J282" i="45" s="1"/>
  <c r="F282" i="45"/>
  <c r="G282" i="45"/>
  <c r="I274" i="45"/>
  <c r="J274" i="45" s="1"/>
  <c r="F274" i="45"/>
  <c r="G274" i="45"/>
  <c r="I270" i="45"/>
  <c r="J270" i="45" s="1"/>
  <c r="G270" i="45"/>
  <c r="F270" i="45"/>
  <c r="I262" i="45"/>
  <c r="J262" i="45" s="1"/>
  <c r="G262" i="45"/>
  <c r="F262" i="45"/>
  <c r="I254" i="45"/>
  <c r="J254" i="45" s="1"/>
  <c r="G254" i="45"/>
  <c r="F254" i="45"/>
  <c r="I250" i="45"/>
  <c r="J250" i="45" s="1"/>
  <c r="F250" i="45"/>
  <c r="G250" i="45"/>
  <c r="I242" i="45"/>
  <c r="J242" i="45" s="1"/>
  <c r="F242" i="45"/>
  <c r="G242" i="45"/>
  <c r="I234" i="45"/>
  <c r="J234" i="45" s="1"/>
  <c r="F234" i="45"/>
  <c r="G234" i="45"/>
  <c r="I226" i="45"/>
  <c r="J226" i="45" s="1"/>
  <c r="F226" i="45"/>
  <c r="G226" i="45"/>
  <c r="I222" i="45"/>
  <c r="J222" i="45" s="1"/>
  <c r="G222" i="45"/>
  <c r="F222" i="45"/>
  <c r="I218" i="45"/>
  <c r="J218" i="45" s="1"/>
  <c r="G218" i="45"/>
  <c r="F218" i="45"/>
  <c r="I210" i="45"/>
  <c r="J210" i="45" s="1"/>
  <c r="F210" i="45"/>
  <c r="G210" i="45"/>
  <c r="I206" i="45"/>
  <c r="J206" i="45" s="1"/>
  <c r="G206" i="45"/>
  <c r="F206" i="45"/>
  <c r="I202" i="45"/>
  <c r="J202" i="45" s="1"/>
  <c r="G202" i="45"/>
  <c r="F202" i="45"/>
  <c r="I198" i="45"/>
  <c r="J198" i="45" s="1"/>
  <c r="F198" i="45"/>
  <c r="G198" i="45"/>
  <c r="I194" i="45"/>
  <c r="J194" i="45" s="1"/>
  <c r="F194" i="45"/>
  <c r="G194" i="45"/>
  <c r="I190" i="45"/>
  <c r="J190" i="45" s="1"/>
  <c r="G190" i="45"/>
  <c r="F190" i="45"/>
  <c r="I186" i="45"/>
  <c r="J186" i="45" s="1"/>
  <c r="G186" i="45"/>
  <c r="F186" i="45"/>
  <c r="I182" i="45"/>
  <c r="J182" i="45" s="1"/>
  <c r="F182" i="45"/>
  <c r="G182" i="45"/>
  <c r="I178" i="45"/>
  <c r="J178" i="45" s="1"/>
  <c r="F178" i="45"/>
  <c r="G178" i="45"/>
  <c r="I174" i="45"/>
  <c r="J174" i="45" s="1"/>
  <c r="G174" i="45"/>
  <c r="F174" i="45"/>
  <c r="I170" i="45"/>
  <c r="J170" i="45" s="1"/>
  <c r="G170" i="45"/>
  <c r="F170" i="45"/>
  <c r="I166" i="45"/>
  <c r="J166" i="45" s="1"/>
  <c r="F166" i="45"/>
  <c r="G166" i="45"/>
  <c r="I162" i="45"/>
  <c r="J162" i="45" s="1"/>
  <c r="F162" i="45"/>
  <c r="G162" i="45"/>
  <c r="I158" i="45"/>
  <c r="J158" i="45" s="1"/>
  <c r="G158" i="45"/>
  <c r="F158" i="45"/>
  <c r="I154" i="45"/>
  <c r="J154" i="45" s="1"/>
  <c r="G154" i="45"/>
  <c r="F154" i="45"/>
  <c r="I150" i="45"/>
  <c r="J150" i="45" s="1"/>
  <c r="F150" i="45"/>
  <c r="G150" i="45"/>
  <c r="I146" i="45"/>
  <c r="J146" i="45" s="1"/>
  <c r="F146" i="45"/>
  <c r="G146" i="45"/>
  <c r="I142" i="45"/>
  <c r="J142" i="45" s="1"/>
  <c r="G142" i="45"/>
  <c r="F142" i="45"/>
  <c r="I138" i="45"/>
  <c r="J138" i="45" s="1"/>
  <c r="G138" i="45"/>
  <c r="F138" i="45"/>
  <c r="I134" i="45"/>
  <c r="J134" i="45" s="1"/>
  <c r="G134" i="45"/>
  <c r="F134" i="45"/>
  <c r="I130" i="45"/>
  <c r="J130" i="45" s="1"/>
  <c r="G130" i="45"/>
  <c r="F130" i="45"/>
  <c r="I126" i="45"/>
  <c r="J126" i="45" s="1"/>
  <c r="G126" i="45"/>
  <c r="F126" i="45"/>
  <c r="I122" i="45"/>
  <c r="J122" i="45" s="1"/>
  <c r="G122" i="45"/>
  <c r="F122" i="45"/>
  <c r="I118" i="45"/>
  <c r="J118" i="45" s="1"/>
  <c r="G118" i="45"/>
  <c r="F118" i="45"/>
  <c r="I114" i="45"/>
  <c r="J114" i="45" s="1"/>
  <c r="G114" i="45"/>
  <c r="F114" i="45"/>
  <c r="I110" i="45"/>
  <c r="J110" i="45" s="1"/>
  <c r="G110" i="45"/>
  <c r="F110" i="45"/>
  <c r="I106" i="45"/>
  <c r="J106" i="45" s="1"/>
  <c r="G106" i="45"/>
  <c r="F106" i="45"/>
  <c r="I102" i="45"/>
  <c r="J102" i="45" s="1"/>
  <c r="G102" i="45"/>
  <c r="F102" i="45"/>
  <c r="I98" i="45"/>
  <c r="J98" i="45" s="1"/>
  <c r="G98" i="45"/>
  <c r="F98" i="45"/>
  <c r="I94" i="45"/>
  <c r="J94" i="45" s="1"/>
  <c r="G94" i="45"/>
  <c r="F94" i="45"/>
  <c r="I90" i="45"/>
  <c r="J90" i="45" s="1"/>
  <c r="G90" i="45"/>
  <c r="F90" i="45"/>
  <c r="I86" i="45"/>
  <c r="J86" i="45" s="1"/>
  <c r="G86" i="45"/>
  <c r="F86" i="45"/>
  <c r="I82" i="45"/>
  <c r="J82" i="45" s="1"/>
  <c r="G82" i="45"/>
  <c r="F82" i="45"/>
  <c r="I78" i="45"/>
  <c r="J78" i="45" s="1"/>
  <c r="G78" i="45"/>
  <c r="F78" i="45"/>
  <c r="I74" i="45"/>
  <c r="J74" i="45" s="1"/>
  <c r="G74" i="45"/>
  <c r="F74" i="45"/>
  <c r="I70" i="45"/>
  <c r="J70" i="45" s="1"/>
  <c r="G70" i="45"/>
  <c r="F70" i="45"/>
  <c r="I66" i="45"/>
  <c r="J66" i="45" s="1"/>
  <c r="G66" i="45"/>
  <c r="F66" i="45"/>
  <c r="I62" i="45"/>
  <c r="J62" i="45" s="1"/>
  <c r="G62" i="45"/>
  <c r="F62" i="45"/>
  <c r="I58" i="45"/>
  <c r="J58" i="45" s="1"/>
  <c r="G58" i="45"/>
  <c r="F58" i="45"/>
  <c r="I54" i="45"/>
  <c r="J54" i="45" s="1"/>
  <c r="G54" i="45"/>
  <c r="F54" i="45"/>
  <c r="I50" i="45"/>
  <c r="J50" i="45" s="1"/>
  <c r="G50" i="45"/>
  <c r="F50" i="45"/>
  <c r="I46" i="45"/>
  <c r="J46" i="45" s="1"/>
  <c r="G46" i="45"/>
  <c r="F46" i="45"/>
  <c r="I42" i="45"/>
  <c r="J42" i="45" s="1"/>
  <c r="G42" i="45"/>
  <c r="F42" i="45"/>
  <c r="I38" i="45"/>
  <c r="J38" i="45" s="1"/>
  <c r="G38" i="45"/>
  <c r="F38" i="45"/>
  <c r="I34" i="45"/>
  <c r="J34" i="45" s="1"/>
  <c r="G34" i="45"/>
  <c r="F34" i="45"/>
  <c r="I30" i="45"/>
  <c r="J30" i="45" s="1"/>
  <c r="G30" i="45"/>
  <c r="F30" i="45"/>
  <c r="I26" i="45"/>
  <c r="J26" i="45" s="1"/>
  <c r="G26" i="45"/>
  <c r="F26" i="45"/>
  <c r="I22" i="45"/>
  <c r="J22" i="45" s="1"/>
  <c r="G22" i="45"/>
  <c r="F22" i="45"/>
  <c r="I18" i="45"/>
  <c r="J18" i="45" s="1"/>
  <c r="G18" i="45"/>
  <c r="F18" i="45"/>
  <c r="I14" i="45"/>
  <c r="J14" i="45" s="1"/>
  <c r="G14" i="45"/>
  <c r="E14" i="45"/>
  <c r="F14" i="45"/>
  <c r="I10" i="45"/>
  <c r="J10" i="45" s="1"/>
  <c r="G10" i="45"/>
  <c r="F10" i="45"/>
  <c r="E10" i="45"/>
  <c r="I6" i="45"/>
  <c r="J6" i="45" s="1"/>
  <c r="G6" i="45"/>
  <c r="E6" i="45"/>
  <c r="F6" i="45"/>
  <c r="D319" i="45"/>
  <c r="E311" i="45"/>
  <c r="E303" i="45"/>
  <c r="E271" i="45"/>
  <c r="E263" i="45"/>
  <c r="E239" i="45"/>
  <c r="I312" i="45"/>
  <c r="J312" i="45" s="1"/>
  <c r="G312" i="45"/>
  <c r="E312" i="45"/>
  <c r="F312" i="45"/>
  <c r="I296" i="45"/>
  <c r="J296" i="45" s="1"/>
  <c r="G296" i="45"/>
  <c r="E296" i="45"/>
  <c r="F296" i="45"/>
  <c r="I276" i="45"/>
  <c r="J276" i="45" s="1"/>
  <c r="G276" i="45"/>
  <c r="E276" i="45"/>
  <c r="F276" i="45"/>
  <c r="I315" i="45"/>
  <c r="J315" i="45" s="1"/>
  <c r="G315" i="45"/>
  <c r="F315" i="45"/>
  <c r="I307" i="45"/>
  <c r="J307" i="45" s="1"/>
  <c r="G307" i="45"/>
  <c r="F307" i="45"/>
  <c r="G295" i="45"/>
  <c r="F295" i="45"/>
  <c r="I287" i="45"/>
  <c r="J287" i="45" s="1"/>
  <c r="G287" i="45"/>
  <c r="F287" i="45"/>
  <c r="I275" i="45"/>
  <c r="J275" i="45" s="1"/>
  <c r="G275" i="45"/>
  <c r="F275" i="45"/>
  <c r="I267" i="45"/>
  <c r="J267" i="45" s="1"/>
  <c r="G267" i="45"/>
  <c r="F267" i="45"/>
  <c r="G255" i="45"/>
  <c r="F255" i="45"/>
  <c r="I243" i="45"/>
  <c r="J243" i="45" s="1"/>
  <c r="G243" i="45"/>
  <c r="F243" i="45"/>
  <c r="I318" i="45"/>
  <c r="J318" i="45" s="1"/>
  <c r="G318" i="45"/>
  <c r="F318" i="45"/>
  <c r="I310" i="45"/>
  <c r="J310" i="45" s="1"/>
  <c r="G310" i="45"/>
  <c r="F310" i="45"/>
  <c r="I302" i="45"/>
  <c r="J302" i="45" s="1"/>
  <c r="G302" i="45"/>
  <c r="F302" i="45"/>
  <c r="I294" i="45"/>
  <c r="J294" i="45" s="1"/>
  <c r="G294" i="45"/>
  <c r="F294" i="45"/>
  <c r="I286" i="45"/>
  <c r="J286" i="45" s="1"/>
  <c r="G286" i="45"/>
  <c r="F286" i="45"/>
  <c r="I278" i="45"/>
  <c r="J278" i="45" s="1"/>
  <c r="G278" i="45"/>
  <c r="F278" i="45"/>
  <c r="I266" i="45"/>
  <c r="J266" i="45" s="1"/>
  <c r="F266" i="45"/>
  <c r="G266" i="45"/>
  <c r="I258" i="45"/>
  <c r="J258" i="45" s="1"/>
  <c r="F258" i="45"/>
  <c r="G258" i="45"/>
  <c r="I246" i="45"/>
  <c r="J246" i="45" s="1"/>
  <c r="G246" i="45"/>
  <c r="F246" i="45"/>
  <c r="I238" i="45"/>
  <c r="J238" i="45" s="1"/>
  <c r="G238" i="45"/>
  <c r="F238" i="45"/>
  <c r="I230" i="45"/>
  <c r="J230" i="45" s="1"/>
  <c r="G230" i="45"/>
  <c r="F230" i="45"/>
  <c r="I214" i="45"/>
  <c r="J214" i="45" s="1"/>
  <c r="F214" i="45"/>
  <c r="G214" i="45"/>
  <c r="I317" i="45"/>
  <c r="J317" i="45" s="1"/>
  <c r="G317" i="45"/>
  <c r="F317" i="45"/>
  <c r="E317" i="45"/>
  <c r="I313" i="45"/>
  <c r="J313" i="45" s="1"/>
  <c r="F313" i="45"/>
  <c r="G313" i="45"/>
  <c r="E313" i="45"/>
  <c r="I309" i="45"/>
  <c r="J309" i="45" s="1"/>
  <c r="G309" i="45"/>
  <c r="F309" i="45"/>
  <c r="E309" i="45"/>
  <c r="I305" i="45"/>
  <c r="J305" i="45" s="1"/>
  <c r="F305" i="45"/>
  <c r="G305" i="45"/>
  <c r="E305" i="45"/>
  <c r="I301" i="45"/>
  <c r="J301" i="45" s="1"/>
  <c r="G301" i="45"/>
  <c r="F301" i="45"/>
  <c r="E301" i="45"/>
  <c r="I297" i="45"/>
  <c r="J297" i="45" s="1"/>
  <c r="F297" i="45"/>
  <c r="G297" i="45"/>
  <c r="E297" i="45"/>
  <c r="I293" i="45"/>
  <c r="J293" i="45" s="1"/>
  <c r="G293" i="45"/>
  <c r="F293" i="45"/>
  <c r="E293" i="45"/>
  <c r="I289" i="45"/>
  <c r="J289" i="45" s="1"/>
  <c r="F289" i="45"/>
  <c r="G289" i="45"/>
  <c r="E289" i="45"/>
  <c r="I285" i="45"/>
  <c r="J285" i="45" s="1"/>
  <c r="G285" i="45"/>
  <c r="F285" i="45"/>
  <c r="E285" i="45"/>
  <c r="I281" i="45"/>
  <c r="J281" i="45" s="1"/>
  <c r="F281" i="45"/>
  <c r="G281" i="45"/>
  <c r="E281" i="45"/>
  <c r="I277" i="45"/>
  <c r="J277" i="45" s="1"/>
  <c r="G277" i="45"/>
  <c r="F277" i="45"/>
  <c r="E277" i="45"/>
  <c r="I273" i="45"/>
  <c r="J273" i="45" s="1"/>
  <c r="F273" i="45"/>
  <c r="G273" i="45"/>
  <c r="E273" i="45"/>
  <c r="I269" i="45"/>
  <c r="J269" i="45" s="1"/>
  <c r="G269" i="45"/>
  <c r="F269" i="45"/>
  <c r="E269" i="45"/>
  <c r="I265" i="45"/>
  <c r="J265" i="45" s="1"/>
  <c r="F265" i="45"/>
  <c r="G265" i="45"/>
  <c r="E265" i="45"/>
  <c r="I261" i="45"/>
  <c r="J261" i="45" s="1"/>
  <c r="G261" i="45"/>
  <c r="F261" i="45"/>
  <c r="E261" i="45"/>
  <c r="I257" i="45"/>
  <c r="J257" i="45" s="1"/>
  <c r="F257" i="45"/>
  <c r="G257" i="45"/>
  <c r="E257" i="45"/>
  <c r="I253" i="45"/>
  <c r="J253" i="45" s="1"/>
  <c r="G253" i="45"/>
  <c r="F253" i="45"/>
  <c r="E253" i="45"/>
  <c r="I249" i="45"/>
  <c r="J249" i="45" s="1"/>
  <c r="F249" i="45"/>
  <c r="G249" i="45"/>
  <c r="E249" i="45"/>
  <c r="I245" i="45"/>
  <c r="J245" i="45" s="1"/>
  <c r="G245" i="45"/>
  <c r="F245" i="45"/>
  <c r="E245" i="45"/>
  <c r="I241" i="45"/>
  <c r="J241" i="45" s="1"/>
  <c r="F241" i="45"/>
  <c r="G241" i="45"/>
  <c r="E241" i="45"/>
  <c r="I237" i="45"/>
  <c r="J237" i="45" s="1"/>
  <c r="G237" i="45"/>
  <c r="F237" i="45"/>
  <c r="E237" i="45"/>
  <c r="I233" i="45"/>
  <c r="J233" i="45" s="1"/>
  <c r="F233" i="45"/>
  <c r="G233" i="45"/>
  <c r="E233" i="45"/>
  <c r="I229" i="45"/>
  <c r="J229" i="45" s="1"/>
  <c r="G229" i="45"/>
  <c r="F229" i="45"/>
  <c r="E229" i="45"/>
  <c r="I225" i="45"/>
  <c r="J225" i="45" s="1"/>
  <c r="F225" i="45"/>
  <c r="G225" i="45"/>
  <c r="E225" i="45"/>
  <c r="I221" i="45"/>
  <c r="J221" i="45" s="1"/>
  <c r="F221" i="45"/>
  <c r="G221" i="45"/>
  <c r="E221" i="45"/>
  <c r="I217" i="45"/>
  <c r="J217" i="45" s="1"/>
  <c r="F217" i="45"/>
  <c r="G217" i="45"/>
  <c r="E217" i="45"/>
  <c r="I213" i="45"/>
  <c r="J213" i="45" s="1"/>
  <c r="F213" i="45"/>
  <c r="G213" i="45"/>
  <c r="E213" i="45"/>
  <c r="I209" i="45"/>
  <c r="J209" i="45" s="1"/>
  <c r="F209" i="45"/>
  <c r="G209" i="45"/>
  <c r="E209" i="45"/>
  <c r="I205" i="45"/>
  <c r="J205" i="45" s="1"/>
  <c r="F205" i="45"/>
  <c r="G205" i="45"/>
  <c r="E205" i="45"/>
  <c r="I201" i="45"/>
  <c r="J201" i="45" s="1"/>
  <c r="F201" i="45"/>
  <c r="G201" i="45"/>
  <c r="E201" i="45"/>
  <c r="I197" i="45"/>
  <c r="J197" i="45" s="1"/>
  <c r="F197" i="45"/>
  <c r="G197" i="45"/>
  <c r="E197" i="45"/>
  <c r="I193" i="45"/>
  <c r="J193" i="45" s="1"/>
  <c r="F193" i="45"/>
  <c r="G193" i="45"/>
  <c r="E193" i="45"/>
  <c r="I189" i="45"/>
  <c r="J189" i="45" s="1"/>
  <c r="F189" i="45"/>
  <c r="G189" i="45"/>
  <c r="E189" i="45"/>
  <c r="I185" i="45"/>
  <c r="J185" i="45" s="1"/>
  <c r="F185" i="45"/>
  <c r="G185" i="45"/>
  <c r="E185" i="45"/>
  <c r="I181" i="45"/>
  <c r="J181" i="45" s="1"/>
  <c r="F181" i="45"/>
  <c r="G181" i="45"/>
  <c r="E181" i="45"/>
  <c r="I177" i="45"/>
  <c r="J177" i="45" s="1"/>
  <c r="F177" i="45"/>
  <c r="G177" i="45"/>
  <c r="E177" i="45"/>
  <c r="I173" i="45"/>
  <c r="J173" i="45" s="1"/>
  <c r="F173" i="45"/>
  <c r="G173" i="45"/>
  <c r="E173" i="45"/>
  <c r="I169" i="45"/>
  <c r="J169" i="45" s="1"/>
  <c r="F169" i="45"/>
  <c r="G169" i="45"/>
  <c r="E169" i="45"/>
  <c r="I165" i="45"/>
  <c r="J165" i="45" s="1"/>
  <c r="F165" i="45"/>
  <c r="G165" i="45"/>
  <c r="E165" i="45"/>
  <c r="I161" i="45"/>
  <c r="J161" i="45" s="1"/>
  <c r="F161" i="45"/>
  <c r="G161" i="45"/>
  <c r="E161" i="45"/>
  <c r="I157" i="45"/>
  <c r="J157" i="45" s="1"/>
  <c r="F157" i="45"/>
  <c r="G157" i="45"/>
  <c r="E157" i="45"/>
  <c r="I153" i="45"/>
  <c r="J153" i="45" s="1"/>
  <c r="F153" i="45"/>
  <c r="G153" i="45"/>
  <c r="E153" i="45"/>
  <c r="I149" i="45"/>
  <c r="J149" i="45" s="1"/>
  <c r="F149" i="45"/>
  <c r="G149" i="45"/>
  <c r="E149" i="45"/>
  <c r="I145" i="45"/>
  <c r="J145" i="45" s="1"/>
  <c r="F145" i="45"/>
  <c r="G145" i="45"/>
  <c r="E145" i="45"/>
  <c r="I141" i="45"/>
  <c r="J141" i="45" s="1"/>
  <c r="F141" i="45"/>
  <c r="G141" i="45"/>
  <c r="E141" i="45"/>
  <c r="I137" i="45"/>
  <c r="J137" i="45" s="1"/>
  <c r="G137" i="45"/>
  <c r="F137" i="45"/>
  <c r="E137" i="45"/>
  <c r="I133" i="45"/>
  <c r="J133" i="45" s="1"/>
  <c r="G133" i="45"/>
  <c r="F133" i="45"/>
  <c r="E133" i="45"/>
  <c r="I129" i="45"/>
  <c r="J129" i="45" s="1"/>
  <c r="G129" i="45"/>
  <c r="F129" i="45"/>
  <c r="E129" i="45"/>
  <c r="I125" i="45"/>
  <c r="J125" i="45" s="1"/>
  <c r="G125" i="45"/>
  <c r="F125" i="45"/>
  <c r="E125" i="45"/>
  <c r="I121" i="45"/>
  <c r="J121" i="45" s="1"/>
  <c r="G121" i="45"/>
  <c r="F121" i="45"/>
  <c r="E121" i="45"/>
  <c r="I117" i="45"/>
  <c r="J117" i="45" s="1"/>
  <c r="G117" i="45"/>
  <c r="F117" i="45"/>
  <c r="E117" i="45"/>
  <c r="I113" i="45"/>
  <c r="J113" i="45" s="1"/>
  <c r="G113" i="45"/>
  <c r="F113" i="45"/>
  <c r="E113" i="45"/>
  <c r="I109" i="45"/>
  <c r="J109" i="45" s="1"/>
  <c r="G109" i="45"/>
  <c r="F109" i="45"/>
  <c r="E109" i="45"/>
  <c r="I105" i="45"/>
  <c r="J105" i="45" s="1"/>
  <c r="G105" i="45"/>
  <c r="F105" i="45"/>
  <c r="E105" i="45"/>
  <c r="I101" i="45"/>
  <c r="J101" i="45" s="1"/>
  <c r="G101" i="45"/>
  <c r="F101" i="45"/>
  <c r="E101" i="45"/>
  <c r="I97" i="45"/>
  <c r="J97" i="45" s="1"/>
  <c r="G97" i="45"/>
  <c r="F97" i="45"/>
  <c r="E97" i="45"/>
  <c r="I93" i="45"/>
  <c r="J93" i="45" s="1"/>
  <c r="G93" i="45"/>
  <c r="F93" i="45"/>
  <c r="E93" i="45"/>
  <c r="I89" i="45"/>
  <c r="J89" i="45" s="1"/>
  <c r="G89" i="45"/>
  <c r="F89" i="45"/>
  <c r="E89" i="45"/>
  <c r="I85" i="45"/>
  <c r="J85" i="45" s="1"/>
  <c r="G85" i="45"/>
  <c r="F85" i="45"/>
  <c r="E85" i="45"/>
  <c r="I81" i="45"/>
  <c r="J81" i="45" s="1"/>
  <c r="G81" i="45"/>
  <c r="F81" i="45"/>
  <c r="E81" i="45"/>
  <c r="I77" i="45"/>
  <c r="J77" i="45" s="1"/>
  <c r="G77" i="45"/>
  <c r="F77" i="45"/>
  <c r="E77" i="45"/>
  <c r="I73" i="45"/>
  <c r="J73" i="45" s="1"/>
  <c r="G73" i="45"/>
  <c r="F73" i="45"/>
  <c r="E73" i="45"/>
  <c r="I69" i="45"/>
  <c r="J69" i="45" s="1"/>
  <c r="G69" i="45"/>
  <c r="F69" i="45"/>
  <c r="E69" i="45"/>
  <c r="I65" i="45"/>
  <c r="J65" i="45" s="1"/>
  <c r="G65" i="45"/>
  <c r="F65" i="45"/>
  <c r="E65" i="45"/>
  <c r="I61" i="45"/>
  <c r="J61" i="45" s="1"/>
  <c r="G61" i="45"/>
  <c r="F61" i="45"/>
  <c r="E61" i="45"/>
  <c r="I57" i="45"/>
  <c r="J57" i="45" s="1"/>
  <c r="G57" i="45"/>
  <c r="F57" i="45"/>
  <c r="E57" i="45"/>
  <c r="I53" i="45"/>
  <c r="J53" i="45" s="1"/>
  <c r="G53" i="45"/>
  <c r="F53" i="45"/>
  <c r="E53" i="45"/>
  <c r="I49" i="45"/>
  <c r="J49" i="45" s="1"/>
  <c r="G49" i="45"/>
  <c r="F49" i="45"/>
  <c r="E49" i="45"/>
  <c r="I45" i="45"/>
  <c r="J45" i="45" s="1"/>
  <c r="G45" i="45"/>
  <c r="F45" i="45"/>
  <c r="E45" i="45"/>
  <c r="I41" i="45"/>
  <c r="J41" i="45" s="1"/>
  <c r="G41" i="45"/>
  <c r="F41" i="45"/>
  <c r="E41" i="45"/>
  <c r="I37" i="45"/>
  <c r="J37" i="45" s="1"/>
  <c r="G37" i="45"/>
  <c r="F37" i="45"/>
  <c r="E37" i="45"/>
  <c r="I33" i="45"/>
  <c r="J33" i="45" s="1"/>
  <c r="G33" i="45"/>
  <c r="F33" i="45"/>
  <c r="E33" i="45"/>
  <c r="I29" i="45"/>
  <c r="J29" i="45" s="1"/>
  <c r="G29" i="45"/>
  <c r="F29" i="45"/>
  <c r="E29" i="45"/>
  <c r="I25" i="45"/>
  <c r="J25" i="45" s="1"/>
  <c r="G25" i="45"/>
  <c r="F25" i="45"/>
  <c r="E25" i="45"/>
  <c r="I21" i="45"/>
  <c r="J21" i="45" s="1"/>
  <c r="G21" i="45"/>
  <c r="F21" i="45"/>
  <c r="E21" i="45"/>
  <c r="I17" i="45"/>
  <c r="J17" i="45" s="1"/>
  <c r="G17" i="45"/>
  <c r="F17" i="45"/>
  <c r="E17" i="45"/>
  <c r="I13" i="45"/>
  <c r="J13" i="45" s="1"/>
  <c r="G13" i="45"/>
  <c r="F13" i="45"/>
  <c r="E13" i="45"/>
  <c r="I9" i="45"/>
  <c r="J9" i="45" s="1"/>
  <c r="G9" i="45"/>
  <c r="F9" i="45"/>
  <c r="E9" i="45"/>
  <c r="I5" i="45"/>
  <c r="J5" i="45" s="1"/>
  <c r="G5" i="45"/>
  <c r="F5" i="45"/>
  <c r="E5" i="45"/>
  <c r="E318" i="45"/>
  <c r="E310" i="45"/>
  <c r="E302" i="45"/>
  <c r="E294" i="45"/>
  <c r="E286" i="45"/>
  <c r="E278" i="45"/>
  <c r="E270" i="45"/>
  <c r="E262" i="45"/>
  <c r="E254" i="45"/>
  <c r="E246" i="45"/>
  <c r="E238" i="45"/>
  <c r="E230" i="45"/>
  <c r="E222" i="45"/>
  <c r="E214" i="45"/>
  <c r="E206" i="45"/>
  <c r="E198" i="45"/>
  <c r="E190" i="45"/>
  <c r="E182" i="45"/>
  <c r="E174" i="45"/>
  <c r="E166" i="45"/>
  <c r="E158" i="45"/>
  <c r="E150" i="45"/>
  <c r="E142" i="45"/>
  <c r="E134" i="45"/>
  <c r="E126" i="45"/>
  <c r="E118" i="45"/>
  <c r="E110" i="45"/>
  <c r="E102" i="45"/>
  <c r="E94" i="45"/>
  <c r="E86" i="45"/>
  <c r="E78" i="45"/>
  <c r="E70" i="45"/>
  <c r="E62" i="45"/>
  <c r="E54" i="45"/>
  <c r="E46" i="45"/>
  <c r="E38" i="45"/>
  <c r="E30" i="45"/>
  <c r="E22" i="45"/>
  <c r="I316" i="45"/>
  <c r="J316" i="45" s="1"/>
  <c r="G316" i="45"/>
  <c r="E316" i="45"/>
  <c r="F316" i="45"/>
  <c r="I300" i="45"/>
  <c r="J300" i="45" s="1"/>
  <c r="G300" i="45"/>
  <c r="E300" i="45"/>
  <c r="F300" i="45"/>
  <c r="I284" i="45"/>
  <c r="J284" i="45" s="1"/>
  <c r="G284" i="45"/>
  <c r="E284" i="45"/>
  <c r="F284" i="45"/>
  <c r="I272" i="45"/>
  <c r="J272" i="45" s="1"/>
  <c r="G272" i="45"/>
  <c r="E272" i="45"/>
  <c r="F272" i="45"/>
  <c r="I268" i="45"/>
  <c r="J268" i="45" s="1"/>
  <c r="G268" i="45"/>
  <c r="E268" i="45"/>
  <c r="F268" i="45"/>
  <c r="I264" i="45"/>
  <c r="J264" i="45" s="1"/>
  <c r="G264" i="45"/>
  <c r="E264" i="45"/>
  <c r="F264" i="45"/>
  <c r="I260" i="45"/>
  <c r="J260" i="45" s="1"/>
  <c r="G260" i="45"/>
  <c r="E260" i="45"/>
  <c r="F260" i="45"/>
  <c r="I256" i="45"/>
  <c r="J256" i="45" s="1"/>
  <c r="G256" i="45"/>
  <c r="E256" i="45"/>
  <c r="F256" i="45"/>
  <c r="I252" i="45"/>
  <c r="J252" i="45" s="1"/>
  <c r="G252" i="45"/>
  <c r="E252" i="45"/>
  <c r="F252" i="45"/>
  <c r="I248" i="45"/>
  <c r="J248" i="45" s="1"/>
  <c r="G248" i="45"/>
  <c r="E248" i="45"/>
  <c r="F248" i="45"/>
  <c r="I244" i="45"/>
  <c r="J244" i="45" s="1"/>
  <c r="G244" i="45"/>
  <c r="E244" i="45"/>
  <c r="F244" i="45"/>
  <c r="I240" i="45"/>
  <c r="J240" i="45" s="1"/>
  <c r="G240" i="45"/>
  <c r="E240" i="45"/>
  <c r="F240" i="45"/>
  <c r="I236" i="45"/>
  <c r="J236" i="45" s="1"/>
  <c r="G236" i="45"/>
  <c r="E236" i="45"/>
  <c r="F236" i="45"/>
  <c r="I232" i="45"/>
  <c r="J232" i="45" s="1"/>
  <c r="G232" i="45"/>
  <c r="E232" i="45"/>
  <c r="F232" i="45"/>
  <c r="I228" i="45"/>
  <c r="J228" i="45" s="1"/>
  <c r="G228" i="45"/>
  <c r="E228" i="45"/>
  <c r="F228" i="45"/>
  <c r="I224" i="45"/>
  <c r="J224" i="45" s="1"/>
  <c r="G224" i="45"/>
  <c r="F224" i="45"/>
  <c r="E224" i="45"/>
  <c r="I220" i="45"/>
  <c r="J220" i="45" s="1"/>
  <c r="G220" i="45"/>
  <c r="F220" i="45"/>
  <c r="E220" i="45"/>
  <c r="I216" i="45"/>
  <c r="J216" i="45" s="1"/>
  <c r="G216" i="45"/>
  <c r="F216" i="45"/>
  <c r="E216" i="45"/>
  <c r="I212" i="45"/>
  <c r="J212" i="45" s="1"/>
  <c r="G212" i="45"/>
  <c r="E212" i="45"/>
  <c r="F212" i="45"/>
  <c r="I208" i="45"/>
  <c r="J208" i="45" s="1"/>
  <c r="G208" i="45"/>
  <c r="F208" i="45"/>
  <c r="E208" i="45"/>
  <c r="I204" i="45"/>
  <c r="J204" i="45" s="1"/>
  <c r="G204" i="45"/>
  <c r="F204" i="45"/>
  <c r="E204" i="45"/>
  <c r="I200" i="45"/>
  <c r="J200" i="45" s="1"/>
  <c r="G200" i="45"/>
  <c r="F200" i="45"/>
  <c r="E200" i="45"/>
  <c r="I196" i="45"/>
  <c r="J196" i="45" s="1"/>
  <c r="G196" i="45"/>
  <c r="E196" i="45"/>
  <c r="F196" i="45"/>
  <c r="I192" i="45"/>
  <c r="J192" i="45" s="1"/>
  <c r="G192" i="45"/>
  <c r="F192" i="45"/>
  <c r="E192" i="45"/>
  <c r="I188" i="45"/>
  <c r="J188" i="45" s="1"/>
  <c r="G188" i="45"/>
  <c r="F188" i="45"/>
  <c r="E188" i="45"/>
  <c r="I184" i="45"/>
  <c r="J184" i="45" s="1"/>
  <c r="G184" i="45"/>
  <c r="F184" i="45"/>
  <c r="E184" i="45"/>
  <c r="I180" i="45"/>
  <c r="J180" i="45" s="1"/>
  <c r="G180" i="45"/>
  <c r="E180" i="45"/>
  <c r="F180" i="45"/>
  <c r="I176" i="45"/>
  <c r="J176" i="45" s="1"/>
  <c r="G176" i="45"/>
  <c r="F176" i="45"/>
  <c r="E176" i="45"/>
  <c r="I172" i="45"/>
  <c r="J172" i="45" s="1"/>
  <c r="G172" i="45"/>
  <c r="F172" i="45"/>
  <c r="E172" i="45"/>
  <c r="I168" i="45"/>
  <c r="J168" i="45" s="1"/>
  <c r="G168" i="45"/>
  <c r="F168" i="45"/>
  <c r="E168" i="45"/>
  <c r="I164" i="45"/>
  <c r="J164" i="45" s="1"/>
  <c r="G164" i="45"/>
  <c r="E164" i="45"/>
  <c r="F164" i="45"/>
  <c r="I160" i="45"/>
  <c r="J160" i="45" s="1"/>
  <c r="G160" i="45"/>
  <c r="F160" i="45"/>
  <c r="E160" i="45"/>
  <c r="I156" i="45"/>
  <c r="J156" i="45" s="1"/>
  <c r="G156" i="45"/>
  <c r="F156" i="45"/>
  <c r="E156" i="45"/>
  <c r="I152" i="45"/>
  <c r="J152" i="45" s="1"/>
  <c r="G152" i="45"/>
  <c r="F152" i="45"/>
  <c r="E152" i="45"/>
  <c r="I148" i="45"/>
  <c r="J148" i="45" s="1"/>
  <c r="G148" i="45"/>
  <c r="E148" i="45"/>
  <c r="F148" i="45"/>
  <c r="I144" i="45"/>
  <c r="J144" i="45" s="1"/>
  <c r="G144" i="45"/>
  <c r="F144" i="45"/>
  <c r="E144" i="45"/>
  <c r="I140" i="45"/>
  <c r="J140" i="45" s="1"/>
  <c r="G140" i="45"/>
  <c r="F140" i="45"/>
  <c r="E140" i="45"/>
  <c r="I136" i="45"/>
  <c r="J136" i="45" s="1"/>
  <c r="G136" i="45"/>
  <c r="F136" i="45"/>
  <c r="E136" i="45"/>
  <c r="I132" i="45"/>
  <c r="J132" i="45" s="1"/>
  <c r="G132" i="45"/>
  <c r="E132" i="45"/>
  <c r="F132" i="45"/>
  <c r="I128" i="45"/>
  <c r="J128" i="45" s="1"/>
  <c r="G128" i="45"/>
  <c r="F128" i="45"/>
  <c r="E128" i="45"/>
  <c r="I124" i="45"/>
  <c r="J124" i="45" s="1"/>
  <c r="G124" i="45"/>
  <c r="F124" i="45"/>
  <c r="E124" i="45"/>
  <c r="I120" i="45"/>
  <c r="J120" i="45" s="1"/>
  <c r="G120" i="45"/>
  <c r="F120" i="45"/>
  <c r="E120" i="45"/>
  <c r="I116" i="45"/>
  <c r="J116" i="45" s="1"/>
  <c r="G116" i="45"/>
  <c r="E116" i="45"/>
  <c r="F116" i="45"/>
  <c r="I112" i="45"/>
  <c r="J112" i="45" s="1"/>
  <c r="G112" i="45"/>
  <c r="F112" i="45"/>
  <c r="E112" i="45"/>
  <c r="I108" i="45"/>
  <c r="J108" i="45" s="1"/>
  <c r="G108" i="45"/>
  <c r="F108" i="45"/>
  <c r="E108" i="45"/>
  <c r="I104" i="45"/>
  <c r="J104" i="45" s="1"/>
  <c r="G104" i="45"/>
  <c r="F104" i="45"/>
  <c r="E104" i="45"/>
  <c r="I100" i="45"/>
  <c r="J100" i="45" s="1"/>
  <c r="G100" i="45"/>
  <c r="E100" i="45"/>
  <c r="F100" i="45"/>
  <c r="I96" i="45"/>
  <c r="J96" i="45" s="1"/>
  <c r="G96" i="45"/>
  <c r="F96" i="45"/>
  <c r="E96" i="45"/>
  <c r="I92" i="45"/>
  <c r="J92" i="45" s="1"/>
  <c r="F92" i="45"/>
  <c r="G92" i="45"/>
  <c r="E92" i="45"/>
  <c r="I88" i="45"/>
  <c r="J88" i="45" s="1"/>
  <c r="F88" i="45"/>
  <c r="G88" i="45"/>
  <c r="E88" i="45"/>
  <c r="I84" i="45"/>
  <c r="J84" i="45" s="1"/>
  <c r="F84" i="45"/>
  <c r="G84" i="45"/>
  <c r="E84" i="45"/>
  <c r="I80" i="45"/>
  <c r="J80" i="45" s="1"/>
  <c r="F80" i="45"/>
  <c r="G80" i="45"/>
  <c r="E80" i="45"/>
  <c r="I76" i="45"/>
  <c r="J76" i="45" s="1"/>
  <c r="F76" i="45"/>
  <c r="G76" i="45"/>
  <c r="E76" i="45"/>
  <c r="I72" i="45"/>
  <c r="J72" i="45" s="1"/>
  <c r="F72" i="45"/>
  <c r="G72" i="45"/>
  <c r="E72" i="45"/>
  <c r="I68" i="45"/>
  <c r="J68" i="45" s="1"/>
  <c r="F68" i="45"/>
  <c r="G68" i="45"/>
  <c r="E68" i="45"/>
  <c r="I64" i="45"/>
  <c r="J64" i="45" s="1"/>
  <c r="F64" i="45"/>
  <c r="G64" i="45"/>
  <c r="E64" i="45"/>
  <c r="I60" i="45"/>
  <c r="J60" i="45" s="1"/>
  <c r="F60" i="45"/>
  <c r="G60" i="45"/>
  <c r="E60" i="45"/>
  <c r="I56" i="45"/>
  <c r="J56" i="45" s="1"/>
  <c r="F56" i="45"/>
  <c r="G56" i="45"/>
  <c r="E56" i="45"/>
  <c r="I52" i="45"/>
  <c r="J52" i="45" s="1"/>
  <c r="F52" i="45"/>
  <c r="G52" i="45"/>
  <c r="E52" i="45"/>
  <c r="I48" i="45"/>
  <c r="J48" i="45" s="1"/>
  <c r="F48" i="45"/>
  <c r="G48" i="45"/>
  <c r="E48" i="45"/>
  <c r="I44" i="45"/>
  <c r="J44" i="45" s="1"/>
  <c r="F44" i="45"/>
  <c r="G44" i="45"/>
  <c r="E44" i="45"/>
  <c r="I40" i="45"/>
  <c r="J40" i="45" s="1"/>
  <c r="F40" i="45"/>
  <c r="G40" i="45"/>
  <c r="E40" i="45"/>
  <c r="I36" i="45"/>
  <c r="J36" i="45" s="1"/>
  <c r="F36" i="45"/>
  <c r="G36" i="45"/>
  <c r="E36" i="45"/>
  <c r="I32" i="45"/>
  <c r="J32" i="45" s="1"/>
  <c r="F32" i="45"/>
  <c r="G32" i="45"/>
  <c r="E32" i="45"/>
  <c r="I28" i="45"/>
  <c r="J28" i="45" s="1"/>
  <c r="F28" i="45"/>
  <c r="G28" i="45"/>
  <c r="E28" i="45"/>
  <c r="I24" i="45"/>
  <c r="J24" i="45" s="1"/>
  <c r="F24" i="45"/>
  <c r="G24" i="45"/>
  <c r="E24" i="45"/>
  <c r="I20" i="45"/>
  <c r="J20" i="45" s="1"/>
  <c r="F20" i="45"/>
  <c r="G20" i="45"/>
  <c r="E20" i="45"/>
  <c r="I16" i="45"/>
  <c r="J16" i="45" s="1"/>
  <c r="F16" i="45"/>
  <c r="G16" i="45"/>
  <c r="E16" i="45"/>
  <c r="I12" i="45"/>
  <c r="J12" i="45" s="1"/>
  <c r="F12" i="45"/>
  <c r="G12" i="45"/>
  <c r="E12" i="45"/>
  <c r="I8" i="45"/>
  <c r="J8" i="45" s="1"/>
  <c r="F8" i="45"/>
  <c r="G8" i="45"/>
  <c r="E8" i="45"/>
  <c r="F4" i="45"/>
  <c r="G4" i="45"/>
  <c r="E4" i="45"/>
  <c r="E315" i="45"/>
  <c r="E307" i="45"/>
  <c r="E291" i="45"/>
  <c r="E283" i="45"/>
  <c r="E275" i="45"/>
  <c r="E267" i="45"/>
  <c r="E251" i="45"/>
  <c r="E243" i="45"/>
  <c r="I308" i="45"/>
  <c r="J308" i="45" s="1"/>
  <c r="G308" i="45"/>
  <c r="E308" i="45"/>
  <c r="F308" i="45"/>
  <c r="I288" i="45"/>
  <c r="J288" i="45" s="1"/>
  <c r="G288" i="45"/>
  <c r="E288" i="45"/>
  <c r="F288" i="45"/>
  <c r="I299" i="45"/>
  <c r="J299" i="45" s="1"/>
  <c r="G299" i="45"/>
  <c r="F299" i="45"/>
  <c r="I279" i="45"/>
  <c r="J279" i="45" s="1"/>
  <c r="G279" i="45"/>
  <c r="F279" i="45"/>
  <c r="I259" i="45"/>
  <c r="J259" i="45" s="1"/>
  <c r="G259" i="45"/>
  <c r="F259" i="45"/>
  <c r="I247" i="45"/>
  <c r="J247" i="45" s="1"/>
  <c r="G247" i="45"/>
  <c r="F247" i="45"/>
  <c r="G235" i="45"/>
  <c r="F235" i="45"/>
  <c r="I231" i="45"/>
  <c r="J231" i="45" s="1"/>
  <c r="G231" i="45"/>
  <c r="F231" i="45"/>
  <c r="G227" i="45"/>
  <c r="F227" i="45"/>
  <c r="I223" i="45"/>
  <c r="J223" i="45" s="1"/>
  <c r="G223" i="45"/>
  <c r="F223" i="45"/>
  <c r="G219" i="45"/>
  <c r="F219" i="45"/>
  <c r="I215" i="45"/>
  <c r="J215" i="45" s="1"/>
  <c r="G215" i="45"/>
  <c r="F215" i="45"/>
  <c r="G211" i="45"/>
  <c r="F211" i="45"/>
  <c r="I207" i="45"/>
  <c r="J207" i="45" s="1"/>
  <c r="G207" i="45"/>
  <c r="F207" i="45"/>
  <c r="G203" i="45"/>
  <c r="F203" i="45"/>
  <c r="I199" i="45"/>
  <c r="J199" i="45" s="1"/>
  <c r="G199" i="45"/>
  <c r="F199" i="45"/>
  <c r="G195" i="45"/>
  <c r="F195" i="45"/>
  <c r="I191" i="45"/>
  <c r="J191" i="45" s="1"/>
  <c r="G191" i="45"/>
  <c r="F191" i="45"/>
  <c r="G187" i="45"/>
  <c r="F187" i="45"/>
  <c r="I183" i="45"/>
  <c r="J183" i="45" s="1"/>
  <c r="G183" i="45"/>
  <c r="F183" i="45"/>
  <c r="G179" i="45"/>
  <c r="F179" i="45"/>
  <c r="I175" i="45"/>
  <c r="J175" i="45" s="1"/>
  <c r="G175" i="45"/>
  <c r="F175" i="45"/>
  <c r="G171" i="45"/>
  <c r="F171" i="45"/>
  <c r="I167" i="45"/>
  <c r="J167" i="45" s="1"/>
  <c r="G167" i="45"/>
  <c r="F167" i="45"/>
  <c r="G163" i="45"/>
  <c r="F163" i="45"/>
  <c r="I159" i="45"/>
  <c r="J159" i="45" s="1"/>
  <c r="G159" i="45"/>
  <c r="F159" i="45"/>
  <c r="G155" i="45"/>
  <c r="F155" i="45"/>
  <c r="I151" i="45"/>
  <c r="J151" i="45" s="1"/>
  <c r="G151" i="45"/>
  <c r="F151" i="45"/>
  <c r="G147" i="45"/>
  <c r="F147" i="45"/>
  <c r="I143" i="45"/>
  <c r="J143" i="45" s="1"/>
  <c r="G143" i="45"/>
  <c r="F143" i="45"/>
  <c r="G139" i="45"/>
  <c r="F139" i="45"/>
  <c r="I135" i="45"/>
  <c r="J135" i="45" s="1"/>
  <c r="G135" i="45"/>
  <c r="F135" i="45"/>
  <c r="G131" i="45"/>
  <c r="F131" i="45"/>
  <c r="I127" i="45"/>
  <c r="J127" i="45" s="1"/>
  <c r="G127" i="45"/>
  <c r="F127" i="45"/>
  <c r="G123" i="45"/>
  <c r="F123" i="45"/>
  <c r="I119" i="45"/>
  <c r="J119" i="45" s="1"/>
  <c r="G119" i="45"/>
  <c r="F119" i="45"/>
  <c r="G115" i="45"/>
  <c r="F115" i="45"/>
  <c r="I111" i="45"/>
  <c r="J111" i="45" s="1"/>
  <c r="G111" i="45"/>
  <c r="F111" i="45"/>
  <c r="G107" i="45"/>
  <c r="F107" i="45"/>
  <c r="I103" i="45"/>
  <c r="J103" i="45" s="1"/>
  <c r="G103" i="45"/>
  <c r="F103" i="45"/>
  <c r="G99" i="45"/>
  <c r="F99" i="45"/>
  <c r="I95" i="45"/>
  <c r="J95" i="45" s="1"/>
  <c r="G95" i="45"/>
  <c r="F95" i="45"/>
  <c r="G91" i="45"/>
  <c r="F91" i="45"/>
  <c r="I87" i="45"/>
  <c r="J87" i="45" s="1"/>
  <c r="G87" i="45"/>
  <c r="F87" i="45"/>
  <c r="G83" i="45"/>
  <c r="F83" i="45"/>
  <c r="I79" i="45"/>
  <c r="J79" i="45" s="1"/>
  <c r="G79" i="45"/>
  <c r="F79" i="45"/>
  <c r="G75" i="45"/>
  <c r="F75" i="45"/>
  <c r="I71" i="45"/>
  <c r="J71" i="45" s="1"/>
  <c r="G71" i="45"/>
  <c r="F71" i="45"/>
  <c r="G67" i="45"/>
  <c r="F67" i="45"/>
  <c r="I63" i="45"/>
  <c r="J63" i="45" s="1"/>
  <c r="G63" i="45"/>
  <c r="F63" i="45"/>
  <c r="G59" i="45"/>
  <c r="F59" i="45"/>
  <c r="I55" i="45"/>
  <c r="J55" i="45" s="1"/>
  <c r="G55" i="45"/>
  <c r="F55" i="45"/>
  <c r="G51" i="45"/>
  <c r="F51" i="45"/>
  <c r="I47" i="45"/>
  <c r="J47" i="45" s="1"/>
  <c r="G47" i="45"/>
  <c r="F47" i="45"/>
  <c r="G43" i="45"/>
  <c r="F43" i="45"/>
  <c r="I39" i="45"/>
  <c r="J39" i="45" s="1"/>
  <c r="G39" i="45"/>
  <c r="F39" i="45"/>
  <c r="G35" i="45"/>
  <c r="F35" i="45"/>
  <c r="I31" i="45"/>
  <c r="J31" i="45" s="1"/>
  <c r="G31" i="45"/>
  <c r="F31" i="45"/>
  <c r="G27" i="45"/>
  <c r="F27" i="45"/>
  <c r="I23" i="45"/>
  <c r="J23" i="45" s="1"/>
  <c r="G23" i="45"/>
  <c r="F23" i="45"/>
  <c r="G19" i="45"/>
  <c r="F19" i="45"/>
  <c r="I15" i="45"/>
  <c r="J15" i="45" s="1"/>
  <c r="G15" i="45"/>
  <c r="E15" i="45"/>
  <c r="F15" i="45"/>
  <c r="I11" i="45"/>
  <c r="J11" i="45" s="1"/>
  <c r="G11" i="45"/>
  <c r="F11" i="45"/>
  <c r="E11" i="45"/>
  <c r="I7" i="45"/>
  <c r="J7" i="45" s="1"/>
  <c r="G7" i="45"/>
  <c r="E7" i="45"/>
  <c r="F7" i="45"/>
  <c r="E314" i="45"/>
  <c r="E306" i="45"/>
  <c r="E298" i="45"/>
  <c r="E290" i="45"/>
  <c r="E282" i="45"/>
  <c r="E274" i="45"/>
  <c r="E266" i="45"/>
  <c r="E258" i="45"/>
  <c r="E250" i="45"/>
  <c r="E242" i="45"/>
  <c r="E234" i="45"/>
  <c r="E226" i="45"/>
  <c r="E218" i="45"/>
  <c r="E210" i="45"/>
  <c r="E202" i="45"/>
  <c r="E194" i="45"/>
  <c r="E186" i="45"/>
  <c r="E178" i="45"/>
  <c r="E170" i="45"/>
  <c r="E162" i="45"/>
  <c r="E154" i="45"/>
  <c r="E146" i="45"/>
  <c r="E138" i="45"/>
  <c r="E130" i="45"/>
  <c r="E122" i="45"/>
  <c r="E114" i="45"/>
  <c r="E106" i="45"/>
  <c r="E98" i="45"/>
  <c r="E90" i="45"/>
  <c r="E82" i="45"/>
  <c r="E74" i="45"/>
  <c r="E66" i="45"/>
  <c r="E58" i="45"/>
  <c r="E50" i="45"/>
  <c r="E42" i="45"/>
  <c r="E34" i="45"/>
  <c r="E26" i="45"/>
  <c r="E18" i="45"/>
  <c r="E3" i="45"/>
  <c r="F3" i="45"/>
  <c r="G3" i="45"/>
  <c r="E2" i="45"/>
  <c r="C319" i="45"/>
  <c r="F2" i="45"/>
  <c r="C325" i="45"/>
  <c r="B325" i="45"/>
  <c r="E325" i="45" s="1" a="1"/>
  <c r="C327" i="45"/>
  <c r="B326" i="45"/>
  <c r="E325" i="45" l="1"/>
  <c r="E327" i="45"/>
  <c r="I4" i="45" s="1"/>
  <c r="J4" i="45" s="1"/>
  <c r="E326" i="45"/>
  <c r="I3" i="45" s="1"/>
  <c r="J3" i="45" s="1"/>
  <c r="F319" i="45"/>
  <c r="G319" i="45"/>
  <c r="E319" i="45"/>
  <c r="I2" i="45" l="1"/>
  <c r="J2" i="45" s="1"/>
  <c r="J319" i="45" s="1"/>
</calcChain>
</file>

<file path=xl/sharedStrings.xml><?xml version="1.0" encoding="utf-8"?>
<sst xmlns="http://schemas.openxmlformats.org/spreadsheetml/2006/main" count="13" uniqueCount="13">
  <si>
    <t>x</t>
  </si>
  <si>
    <t>y</t>
  </si>
  <si>
    <t>x*2</t>
  </si>
  <si>
    <t>x*y</t>
  </si>
  <si>
    <t>x*3</t>
  </si>
  <si>
    <t>x*4</t>
  </si>
  <si>
    <t>x^2*y</t>
  </si>
  <si>
    <t>a=</t>
  </si>
  <si>
    <t>b=</t>
  </si>
  <si>
    <t>c=</t>
  </si>
  <si>
    <t>y кв</t>
  </si>
  <si>
    <t>d</t>
  </si>
  <si>
    <t>d^2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</si>
</sst>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0.00000"/>
    <numFmt numFmtId="166" formatCode="#,##0.0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165" fontId="0" fillId="0" borderId="0" xfId="0" applyNumberFormat="1"/>
    <xf numFmtId="165" fontId="18" fillId="0" borderId="0" xfId="0" applyNumberFormat="1" applyFont="1"/>
    <xf numFmtId="4" fontId="0" fillId="0" borderId="0" xfId="0" applyNumberFormat="1"/>
    <xf numFmtId="166" fontId="0" fillId="0" borderId="0" xfId="0" applyNumberFormat="1"/>
    <xf numFmtId="166" fontId="16" fillId="0" borderId="0" xfId="0" applyNumberFormat="1" applyFont="1"/>
    <xf numFmtId="16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0" fillId="33" borderId="0" xfId="0" applyFill="1"/>
    <xf numFmtId="0" fontId="18" fillId="33" borderId="0" xfId="0" applyFont="1" applyFill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31242322834645669"/>
                  <c:y val="-0.2379779090113735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xVal>
            <c:numRef>
              <c:f>Лист2!$A$2:$A$318</c:f>
              <c:numCache>
                <c:formatCode>#\ ##0.0</c:formatCode>
                <c:ptCount val="31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</c:numCache>
            </c:numRef>
          </c:xVal>
          <c:yVal>
            <c:numRef>
              <c:f>Лист2!$B$2:$B$318</c:f>
              <c:numCache>
                <c:formatCode>0.00000</c:formatCode>
                <c:ptCount val="317"/>
                <c:pt idx="0">
                  <c:v>1.1641699999999999</c:v>
                </c:pt>
                <c:pt idx="1">
                  <c:v>1.1639999999999999</c:v>
                </c:pt>
                <c:pt idx="2">
                  <c:v>1.1646799999999999</c:v>
                </c:pt>
                <c:pt idx="3">
                  <c:v>1.1654599999999999</c:v>
                </c:pt>
                <c:pt idx="4">
                  <c:v>1.1654800000000001</c:v>
                </c:pt>
                <c:pt idx="5">
                  <c:v>1.1666099999999999</c:v>
                </c:pt>
                <c:pt idx="6">
                  <c:v>1.1676</c:v>
                </c:pt>
                <c:pt idx="7">
                  <c:v>1.1678299999999999</c:v>
                </c:pt>
                <c:pt idx="8">
                  <c:v>1.1668700000000001</c:v>
                </c:pt>
                <c:pt idx="9">
                  <c:v>1.1663300000000001</c:v>
                </c:pt>
                <c:pt idx="10">
                  <c:v>1.16649</c:v>
                </c:pt>
                <c:pt idx="11">
                  <c:v>1.16727</c:v>
                </c:pt>
                <c:pt idx="12">
                  <c:v>1.1681299999999999</c:v>
                </c:pt>
                <c:pt idx="13">
                  <c:v>1.1671</c:v>
                </c:pt>
                <c:pt idx="14">
                  <c:v>1.1669</c:v>
                </c:pt>
                <c:pt idx="15">
                  <c:v>1.1668000000000001</c:v>
                </c:pt>
                <c:pt idx="16">
                  <c:v>1.1671800000000001</c:v>
                </c:pt>
                <c:pt idx="17">
                  <c:v>1.1670799999999999</c:v>
                </c:pt>
                <c:pt idx="18">
                  <c:v>1.167</c:v>
                </c:pt>
                <c:pt idx="19">
                  <c:v>1.1646099999999999</c:v>
                </c:pt>
                <c:pt idx="20">
                  <c:v>1.1639699999999999</c:v>
                </c:pt>
                <c:pt idx="21">
                  <c:v>1.1652899999999999</c:v>
                </c:pt>
                <c:pt idx="22">
                  <c:v>1.1656899999999999</c:v>
                </c:pt>
                <c:pt idx="23">
                  <c:v>1.1648799999999999</c:v>
                </c:pt>
                <c:pt idx="24">
                  <c:v>1.1644699999999999</c:v>
                </c:pt>
                <c:pt idx="25">
                  <c:v>1.16557</c:v>
                </c:pt>
                <c:pt idx="26">
                  <c:v>1.16381</c:v>
                </c:pt>
                <c:pt idx="27">
                  <c:v>1.16435</c:v>
                </c:pt>
                <c:pt idx="28">
                  <c:v>1.1642600000000001</c:v>
                </c:pt>
                <c:pt idx="29">
                  <c:v>1.1637999999999999</c:v>
                </c:pt>
                <c:pt idx="30">
                  <c:v>1.16404</c:v>
                </c:pt>
                <c:pt idx="31">
                  <c:v>1.16432</c:v>
                </c:pt>
                <c:pt idx="32">
                  <c:v>1.1643600000000001</c:v>
                </c:pt>
                <c:pt idx="33">
                  <c:v>1.1640600000000001</c:v>
                </c:pt>
                <c:pt idx="34">
                  <c:v>1.1636899999999999</c:v>
                </c:pt>
                <c:pt idx="35">
                  <c:v>1.16374</c:v>
                </c:pt>
                <c:pt idx="36">
                  <c:v>1.1638599999999999</c:v>
                </c:pt>
                <c:pt idx="37">
                  <c:v>1.16377</c:v>
                </c:pt>
                <c:pt idx="38">
                  <c:v>1.1640900000000001</c:v>
                </c:pt>
                <c:pt idx="39">
                  <c:v>1.16533</c:v>
                </c:pt>
                <c:pt idx="40">
                  <c:v>1.16564</c:v>
                </c:pt>
                <c:pt idx="41">
                  <c:v>1.1661900000000001</c:v>
                </c:pt>
                <c:pt idx="42">
                  <c:v>1.16631</c:v>
                </c:pt>
                <c:pt idx="43">
                  <c:v>1.1661300000000001</c:v>
                </c:pt>
                <c:pt idx="44">
                  <c:v>1.1651199999999999</c:v>
                </c:pt>
                <c:pt idx="45">
                  <c:v>1.1653800000000001</c:v>
                </c:pt>
                <c:pt idx="46">
                  <c:v>1.16547</c:v>
                </c:pt>
                <c:pt idx="47">
                  <c:v>1.16513</c:v>
                </c:pt>
                <c:pt idx="48">
                  <c:v>1.1666700000000001</c:v>
                </c:pt>
                <c:pt idx="49">
                  <c:v>1.16886</c:v>
                </c:pt>
                <c:pt idx="50">
                  <c:v>1.1697</c:v>
                </c:pt>
                <c:pt idx="51">
                  <c:v>1.16611</c:v>
                </c:pt>
                <c:pt idx="52">
                  <c:v>1.1654800000000001</c:v>
                </c:pt>
                <c:pt idx="53">
                  <c:v>1.1653500000000001</c:v>
                </c:pt>
                <c:pt idx="54">
                  <c:v>1.1657900000000001</c:v>
                </c:pt>
                <c:pt idx="55">
                  <c:v>1.1650199999999999</c:v>
                </c:pt>
                <c:pt idx="56">
                  <c:v>1.16473</c:v>
                </c:pt>
                <c:pt idx="57">
                  <c:v>1.1647000000000001</c:v>
                </c:pt>
                <c:pt idx="58">
                  <c:v>1.16476</c:v>
                </c:pt>
                <c:pt idx="59">
                  <c:v>1.1646300000000001</c:v>
                </c:pt>
                <c:pt idx="60">
                  <c:v>1.1644399999999999</c:v>
                </c:pt>
                <c:pt idx="61">
                  <c:v>1.16415</c:v>
                </c:pt>
                <c:pt idx="62">
                  <c:v>1.1646000000000001</c:v>
                </c:pt>
                <c:pt idx="63">
                  <c:v>1.1652400000000001</c:v>
                </c:pt>
                <c:pt idx="64">
                  <c:v>1.16438</c:v>
                </c:pt>
                <c:pt idx="65">
                  <c:v>1.16384</c:v>
                </c:pt>
                <c:pt idx="66">
                  <c:v>1.16391</c:v>
                </c:pt>
                <c:pt idx="67">
                  <c:v>1.1637599999999999</c:v>
                </c:pt>
                <c:pt idx="68">
                  <c:v>1.1629799999999999</c:v>
                </c:pt>
                <c:pt idx="69">
                  <c:v>1.16232</c:v>
                </c:pt>
                <c:pt idx="70">
                  <c:v>1.1632499999999999</c:v>
                </c:pt>
                <c:pt idx="71">
                  <c:v>1.16422</c:v>
                </c:pt>
                <c:pt idx="72">
                  <c:v>1.16428</c:v>
                </c:pt>
                <c:pt idx="73">
                  <c:v>1.16411</c:v>
                </c:pt>
                <c:pt idx="74">
                  <c:v>1.16334</c:v>
                </c:pt>
                <c:pt idx="75">
                  <c:v>1.1630100000000001</c:v>
                </c:pt>
                <c:pt idx="76">
                  <c:v>1.1632400000000001</c:v>
                </c:pt>
                <c:pt idx="77">
                  <c:v>1.16266</c:v>
                </c:pt>
                <c:pt idx="78">
                  <c:v>1.1646399999999999</c:v>
                </c:pt>
                <c:pt idx="79">
                  <c:v>1.17042</c:v>
                </c:pt>
                <c:pt idx="80">
                  <c:v>1.17218</c:v>
                </c:pt>
                <c:pt idx="81">
                  <c:v>1.17333</c:v>
                </c:pt>
                <c:pt idx="82">
                  <c:v>1.1746700000000001</c:v>
                </c:pt>
                <c:pt idx="83">
                  <c:v>1.17344</c:v>
                </c:pt>
                <c:pt idx="84">
                  <c:v>1.17316</c:v>
                </c:pt>
                <c:pt idx="85">
                  <c:v>1.1729499999999999</c:v>
                </c:pt>
                <c:pt idx="86">
                  <c:v>1.17401</c:v>
                </c:pt>
                <c:pt idx="87">
                  <c:v>1.17462</c:v>
                </c:pt>
                <c:pt idx="88">
                  <c:v>1.1756200000000001</c:v>
                </c:pt>
                <c:pt idx="89">
                  <c:v>1.1749000000000001</c:v>
                </c:pt>
                <c:pt idx="90">
                  <c:v>1.1739299999999999</c:v>
                </c:pt>
                <c:pt idx="91">
                  <c:v>1.17292</c:v>
                </c:pt>
                <c:pt idx="92">
                  <c:v>1.1723600000000001</c:v>
                </c:pt>
                <c:pt idx="93">
                  <c:v>1.1728400000000001</c:v>
                </c:pt>
                <c:pt idx="94">
                  <c:v>1.17201</c:v>
                </c:pt>
                <c:pt idx="95">
                  <c:v>1.17048</c:v>
                </c:pt>
                <c:pt idx="96">
                  <c:v>1.1693199999999999</c:v>
                </c:pt>
                <c:pt idx="97">
                  <c:v>1.16967</c:v>
                </c:pt>
                <c:pt idx="98">
                  <c:v>1.17048</c:v>
                </c:pt>
                <c:pt idx="99">
                  <c:v>1.16656</c:v>
                </c:pt>
                <c:pt idx="100">
                  <c:v>1.1655</c:v>
                </c:pt>
                <c:pt idx="101">
                  <c:v>1.1664399999999999</c:v>
                </c:pt>
                <c:pt idx="102">
                  <c:v>1.1674800000000001</c:v>
                </c:pt>
                <c:pt idx="103">
                  <c:v>1.16831</c:v>
                </c:pt>
                <c:pt idx="104">
                  <c:v>1.16761</c:v>
                </c:pt>
                <c:pt idx="105">
                  <c:v>1.1675599999999999</c:v>
                </c:pt>
                <c:pt idx="106">
                  <c:v>1.1674899999999999</c:v>
                </c:pt>
                <c:pt idx="107">
                  <c:v>1.1684099999999999</c:v>
                </c:pt>
                <c:pt idx="108">
                  <c:v>1.16899</c:v>
                </c:pt>
                <c:pt idx="109">
                  <c:v>1.16761</c:v>
                </c:pt>
                <c:pt idx="110">
                  <c:v>1.1684300000000001</c:v>
                </c:pt>
                <c:pt idx="111">
                  <c:v>1.1692899999999999</c:v>
                </c:pt>
                <c:pt idx="112">
                  <c:v>1.1683399999999999</c:v>
                </c:pt>
                <c:pt idx="113">
                  <c:v>1.16852</c:v>
                </c:pt>
                <c:pt idx="114">
                  <c:v>1.1694</c:v>
                </c:pt>
                <c:pt idx="115">
                  <c:v>1.16971</c:v>
                </c:pt>
                <c:pt idx="116">
                  <c:v>1.1696500000000001</c:v>
                </c:pt>
                <c:pt idx="117">
                  <c:v>1.17059</c:v>
                </c:pt>
                <c:pt idx="118">
                  <c:v>1.1716</c:v>
                </c:pt>
                <c:pt idx="119">
                  <c:v>1.17069</c:v>
                </c:pt>
                <c:pt idx="120">
                  <c:v>1.17188</c:v>
                </c:pt>
                <c:pt idx="121">
                  <c:v>1.1716299999999999</c:v>
                </c:pt>
                <c:pt idx="122">
                  <c:v>1.1728099999999999</c:v>
                </c:pt>
                <c:pt idx="123">
                  <c:v>1.1747399999999999</c:v>
                </c:pt>
                <c:pt idx="124">
                  <c:v>1.1755199999999999</c:v>
                </c:pt>
                <c:pt idx="125">
                  <c:v>1.17405</c:v>
                </c:pt>
                <c:pt idx="126">
                  <c:v>1.17469</c:v>
                </c:pt>
                <c:pt idx="127">
                  <c:v>1.17614</c:v>
                </c:pt>
                <c:pt idx="128">
                  <c:v>1.17587</c:v>
                </c:pt>
                <c:pt idx="129">
                  <c:v>1.17506</c:v>
                </c:pt>
                <c:pt idx="130">
                  <c:v>1.1753499999999999</c:v>
                </c:pt>
                <c:pt idx="131">
                  <c:v>1.17597</c:v>
                </c:pt>
                <c:pt idx="132">
                  <c:v>1.1746700000000001</c:v>
                </c:pt>
                <c:pt idx="133">
                  <c:v>1.1742600000000001</c:v>
                </c:pt>
                <c:pt idx="134">
                  <c:v>1.17395</c:v>
                </c:pt>
                <c:pt idx="135">
                  <c:v>1.17354</c:v>
                </c:pt>
                <c:pt idx="136">
                  <c:v>1.1732400000000001</c:v>
                </c:pt>
                <c:pt idx="137">
                  <c:v>1.17364</c:v>
                </c:pt>
                <c:pt idx="138">
                  <c:v>1.1746099999999999</c:v>
                </c:pt>
                <c:pt idx="139">
                  <c:v>1.1737500000000001</c:v>
                </c:pt>
                <c:pt idx="140">
                  <c:v>1.17248</c:v>
                </c:pt>
                <c:pt idx="141">
                  <c:v>1.17323</c:v>
                </c:pt>
                <c:pt idx="142">
                  <c:v>1.1734</c:v>
                </c:pt>
                <c:pt idx="143">
                  <c:v>1.1731499999999999</c:v>
                </c:pt>
                <c:pt idx="144">
                  <c:v>1.1727700000000001</c:v>
                </c:pt>
                <c:pt idx="145">
                  <c:v>1.17337</c:v>
                </c:pt>
                <c:pt idx="146">
                  <c:v>1.1748700000000001</c:v>
                </c:pt>
                <c:pt idx="147">
                  <c:v>1.1789400000000001</c:v>
                </c:pt>
                <c:pt idx="148">
                  <c:v>1.1826000000000001</c:v>
                </c:pt>
                <c:pt idx="149">
                  <c:v>1.1810799999999999</c:v>
                </c:pt>
                <c:pt idx="150">
                  <c:v>1.1814100000000001</c:v>
                </c:pt>
                <c:pt idx="151">
                  <c:v>1.18306</c:v>
                </c:pt>
                <c:pt idx="152">
                  <c:v>1.1836599999999999</c:v>
                </c:pt>
                <c:pt idx="153">
                  <c:v>1.18404</c:v>
                </c:pt>
                <c:pt idx="154">
                  <c:v>1.1835599999999999</c:v>
                </c:pt>
                <c:pt idx="155">
                  <c:v>1.1831</c:v>
                </c:pt>
                <c:pt idx="156">
                  <c:v>1.18208</c:v>
                </c:pt>
                <c:pt idx="157">
                  <c:v>1.1827099999999999</c:v>
                </c:pt>
                <c:pt idx="158">
                  <c:v>1.1829700000000001</c:v>
                </c:pt>
                <c:pt idx="159">
                  <c:v>1.1827799999999999</c:v>
                </c:pt>
                <c:pt idx="160">
                  <c:v>1.1826300000000001</c:v>
                </c:pt>
                <c:pt idx="161">
                  <c:v>1.1830799999999999</c:v>
                </c:pt>
                <c:pt idx="162">
                  <c:v>1.1820299999999999</c:v>
                </c:pt>
                <c:pt idx="163">
                  <c:v>1.18208</c:v>
                </c:pt>
                <c:pt idx="164">
                  <c:v>1.1819299999999999</c:v>
                </c:pt>
                <c:pt idx="165">
                  <c:v>1.18214</c:v>
                </c:pt>
                <c:pt idx="166">
                  <c:v>1.1814499999999999</c:v>
                </c:pt>
                <c:pt idx="167">
                  <c:v>1.1811700000000001</c:v>
                </c:pt>
                <c:pt idx="168">
                  <c:v>1.1810400000000001</c:v>
                </c:pt>
                <c:pt idx="169">
                  <c:v>1.1817500000000001</c:v>
                </c:pt>
                <c:pt idx="170">
                  <c:v>1.1823699999999999</c:v>
                </c:pt>
                <c:pt idx="171">
                  <c:v>1.1809700000000001</c:v>
                </c:pt>
                <c:pt idx="172">
                  <c:v>1.1798500000000001</c:v>
                </c:pt>
                <c:pt idx="173">
                  <c:v>1.1804699999999999</c:v>
                </c:pt>
                <c:pt idx="174">
                  <c:v>1.18171</c:v>
                </c:pt>
                <c:pt idx="175">
                  <c:v>1.18032</c:v>
                </c:pt>
                <c:pt idx="176">
                  <c:v>1.1800200000000001</c:v>
                </c:pt>
                <c:pt idx="177">
                  <c:v>1.18021</c:v>
                </c:pt>
                <c:pt idx="178">
                  <c:v>1.1805699999999999</c:v>
                </c:pt>
                <c:pt idx="179">
                  <c:v>1.1805399999999999</c:v>
                </c:pt>
                <c:pt idx="180">
                  <c:v>1.1811199999999999</c:v>
                </c:pt>
                <c:pt idx="181">
                  <c:v>1.18133</c:v>
                </c:pt>
                <c:pt idx="182">
                  <c:v>1.18001</c:v>
                </c:pt>
                <c:pt idx="183">
                  <c:v>1.18082</c:v>
                </c:pt>
                <c:pt idx="184">
                  <c:v>1.1811100000000001</c:v>
                </c:pt>
                <c:pt idx="185">
                  <c:v>1.1825000000000001</c:v>
                </c:pt>
                <c:pt idx="186">
                  <c:v>1.1823399999999999</c:v>
                </c:pt>
                <c:pt idx="187">
                  <c:v>1.18398</c:v>
                </c:pt>
                <c:pt idx="188">
                  <c:v>1.1833499999999999</c:v>
                </c:pt>
                <c:pt idx="189">
                  <c:v>1.1854499999999999</c:v>
                </c:pt>
                <c:pt idx="190">
                  <c:v>1.18377</c:v>
                </c:pt>
                <c:pt idx="191">
                  <c:v>1.18326</c:v>
                </c:pt>
                <c:pt idx="192">
                  <c:v>1.1827000000000001</c:v>
                </c:pt>
                <c:pt idx="193">
                  <c:v>1.1824600000000001</c:v>
                </c:pt>
                <c:pt idx="194">
                  <c:v>1.1833</c:v>
                </c:pt>
                <c:pt idx="195">
                  <c:v>1.1856500000000001</c:v>
                </c:pt>
                <c:pt idx="196">
                  <c:v>1.1860599999999999</c:v>
                </c:pt>
                <c:pt idx="197">
                  <c:v>1.18679</c:v>
                </c:pt>
                <c:pt idx="198">
                  <c:v>1.18831</c:v>
                </c:pt>
                <c:pt idx="199">
                  <c:v>1.1859599999999999</c:v>
                </c:pt>
                <c:pt idx="200">
                  <c:v>1.1853899999999999</c:v>
                </c:pt>
                <c:pt idx="201">
                  <c:v>1.1856</c:v>
                </c:pt>
                <c:pt idx="202">
                  <c:v>1.1854899999999999</c:v>
                </c:pt>
                <c:pt idx="203">
                  <c:v>1.18516</c:v>
                </c:pt>
                <c:pt idx="204">
                  <c:v>1.1851400000000001</c:v>
                </c:pt>
                <c:pt idx="205">
                  <c:v>1.1836</c:v>
                </c:pt>
                <c:pt idx="206">
                  <c:v>1.18367</c:v>
                </c:pt>
                <c:pt idx="207">
                  <c:v>1.1843399999999999</c:v>
                </c:pt>
                <c:pt idx="208">
                  <c:v>1.18415</c:v>
                </c:pt>
                <c:pt idx="209">
                  <c:v>1.1846300000000001</c:v>
                </c:pt>
                <c:pt idx="210">
                  <c:v>1.1844399999999999</c:v>
                </c:pt>
                <c:pt idx="211">
                  <c:v>1.18512</c:v>
                </c:pt>
                <c:pt idx="212">
                  <c:v>1.1841200000000001</c:v>
                </c:pt>
                <c:pt idx="213">
                  <c:v>1.18432</c:v>
                </c:pt>
                <c:pt idx="214">
                  <c:v>1.1845300000000001</c:v>
                </c:pt>
                <c:pt idx="215">
                  <c:v>1.1837800000000001</c:v>
                </c:pt>
                <c:pt idx="216">
                  <c:v>1.1853199999999999</c:v>
                </c:pt>
                <c:pt idx="217">
                  <c:v>1.18594</c:v>
                </c:pt>
                <c:pt idx="218">
                  <c:v>1.18493</c:v>
                </c:pt>
                <c:pt idx="219">
                  <c:v>1.18787</c:v>
                </c:pt>
                <c:pt idx="220">
                  <c:v>1.18791</c:v>
                </c:pt>
                <c:pt idx="221">
                  <c:v>1.1869099999999999</c:v>
                </c:pt>
                <c:pt idx="222">
                  <c:v>1.1871799999999999</c:v>
                </c:pt>
                <c:pt idx="223">
                  <c:v>1.1867399999999999</c:v>
                </c:pt>
                <c:pt idx="224">
                  <c:v>1.1875199999999999</c:v>
                </c:pt>
                <c:pt idx="225">
                  <c:v>1.1868399999999999</c:v>
                </c:pt>
                <c:pt idx="226">
                  <c:v>1.18706</c:v>
                </c:pt>
                <c:pt idx="227">
                  <c:v>1.18773</c:v>
                </c:pt>
                <c:pt idx="228">
                  <c:v>1.1882200000000001</c:v>
                </c:pt>
                <c:pt idx="229">
                  <c:v>1.1876800000000001</c:v>
                </c:pt>
                <c:pt idx="230">
                  <c:v>1.1877200000000001</c:v>
                </c:pt>
                <c:pt idx="231">
                  <c:v>1.1874800000000001</c:v>
                </c:pt>
                <c:pt idx="232">
                  <c:v>1.1879299999999999</c:v>
                </c:pt>
                <c:pt idx="233">
                  <c:v>1.18797</c:v>
                </c:pt>
                <c:pt idx="234">
                  <c:v>1.18841</c:v>
                </c:pt>
                <c:pt idx="235">
                  <c:v>1.1884999999999999</c:v>
                </c:pt>
                <c:pt idx="236">
                  <c:v>1.1882299999999999</c:v>
                </c:pt>
                <c:pt idx="237">
                  <c:v>1.1882200000000001</c:v>
                </c:pt>
                <c:pt idx="238">
                  <c:v>1.18824</c:v>
                </c:pt>
                <c:pt idx="239">
                  <c:v>1.18703</c:v>
                </c:pt>
                <c:pt idx="240">
                  <c:v>1.1876899999999999</c:v>
                </c:pt>
                <c:pt idx="241">
                  <c:v>1.1830099999999999</c:v>
                </c:pt>
                <c:pt idx="242">
                  <c:v>1.17933</c:v>
                </c:pt>
                <c:pt idx="243">
                  <c:v>1.175</c:v>
                </c:pt>
                <c:pt idx="244">
                  <c:v>1.1753499999999999</c:v>
                </c:pt>
                <c:pt idx="245">
                  <c:v>1.1754</c:v>
                </c:pt>
                <c:pt idx="246">
                  <c:v>1.17544</c:v>
                </c:pt>
                <c:pt idx="247">
                  <c:v>1.1763999999999999</c:v>
                </c:pt>
                <c:pt idx="248">
                  <c:v>1.17805</c:v>
                </c:pt>
                <c:pt idx="249">
                  <c:v>1.1771100000000001</c:v>
                </c:pt>
                <c:pt idx="250">
                  <c:v>1.1776199999999999</c:v>
                </c:pt>
                <c:pt idx="251">
                  <c:v>1.17862</c:v>
                </c:pt>
                <c:pt idx="252">
                  <c:v>1.1777</c:v>
                </c:pt>
                <c:pt idx="253">
                  <c:v>1.17859</c:v>
                </c:pt>
                <c:pt idx="254">
                  <c:v>1.17927</c:v>
                </c:pt>
                <c:pt idx="255">
                  <c:v>1.1793499999999999</c:v>
                </c:pt>
                <c:pt idx="256">
                  <c:v>1.1798599999999999</c:v>
                </c:pt>
                <c:pt idx="257">
                  <c:v>1.1794899999999999</c:v>
                </c:pt>
                <c:pt idx="258">
                  <c:v>1.1784699999999999</c:v>
                </c:pt>
                <c:pt idx="259">
                  <c:v>1.1785099999999999</c:v>
                </c:pt>
                <c:pt idx="260">
                  <c:v>1.181</c:v>
                </c:pt>
                <c:pt idx="261">
                  <c:v>1.1798299999999999</c:v>
                </c:pt>
                <c:pt idx="262">
                  <c:v>1.18022</c:v>
                </c:pt>
                <c:pt idx="263">
                  <c:v>1.1797899999999999</c:v>
                </c:pt>
                <c:pt idx="264">
                  <c:v>1.1802299999999999</c:v>
                </c:pt>
                <c:pt idx="265">
                  <c:v>1.1786700000000001</c:v>
                </c:pt>
                <c:pt idx="266">
                  <c:v>1.17919</c:v>
                </c:pt>
                <c:pt idx="267">
                  <c:v>1.17946</c:v>
                </c:pt>
                <c:pt idx="268">
                  <c:v>1.1787399999999999</c:v>
                </c:pt>
                <c:pt idx="269">
                  <c:v>1.1788799999999999</c:v>
                </c:pt>
                <c:pt idx="270">
                  <c:v>1.17913</c:v>
                </c:pt>
                <c:pt idx="271">
                  <c:v>1.17944</c:v>
                </c:pt>
                <c:pt idx="272">
                  <c:v>1.1794100000000001</c:v>
                </c:pt>
                <c:pt idx="273">
                  <c:v>1.1795500000000001</c:v>
                </c:pt>
                <c:pt idx="274">
                  <c:v>1.1794899999999999</c:v>
                </c:pt>
                <c:pt idx="275">
                  <c:v>1.1792100000000001</c:v>
                </c:pt>
                <c:pt idx="276">
                  <c:v>1.1799599999999999</c:v>
                </c:pt>
                <c:pt idx="277">
                  <c:v>1.1802299999999999</c:v>
                </c:pt>
                <c:pt idx="278">
                  <c:v>1.1815899999999999</c:v>
                </c:pt>
                <c:pt idx="279">
                  <c:v>1.1813199999999999</c:v>
                </c:pt>
                <c:pt idx="280">
                  <c:v>1.1807099999999999</c:v>
                </c:pt>
                <c:pt idx="281">
                  <c:v>1.1811400000000001</c:v>
                </c:pt>
                <c:pt idx="282">
                  <c:v>1.18082</c:v>
                </c:pt>
                <c:pt idx="283">
                  <c:v>1.1805099999999999</c:v>
                </c:pt>
                <c:pt idx="284">
                  <c:v>1.1807399999999999</c:v>
                </c:pt>
                <c:pt idx="285">
                  <c:v>1.1808099999999999</c:v>
                </c:pt>
                <c:pt idx="286">
                  <c:v>1.18106</c:v>
                </c:pt>
                <c:pt idx="287">
                  <c:v>1.1815599999999999</c:v>
                </c:pt>
                <c:pt idx="288">
                  <c:v>1.18086</c:v>
                </c:pt>
                <c:pt idx="289">
                  <c:v>1.18146</c:v>
                </c:pt>
                <c:pt idx="290">
                  <c:v>1.18102</c:v>
                </c:pt>
                <c:pt idx="291">
                  <c:v>1.1738500000000001</c:v>
                </c:pt>
                <c:pt idx="292">
                  <c:v>1.1724399999999999</c:v>
                </c:pt>
                <c:pt idx="293">
                  <c:v>1.1752400000000001</c:v>
                </c:pt>
                <c:pt idx="294">
                  <c:v>1.1763600000000001</c:v>
                </c:pt>
                <c:pt idx="295">
                  <c:v>1.1752100000000001</c:v>
                </c:pt>
                <c:pt idx="296">
                  <c:v>1.17492</c:v>
                </c:pt>
                <c:pt idx="297">
                  <c:v>1.17536</c:v>
                </c:pt>
                <c:pt idx="298">
                  <c:v>1.1749700000000001</c:v>
                </c:pt>
                <c:pt idx="299">
                  <c:v>1.1759299999999999</c:v>
                </c:pt>
                <c:pt idx="300">
                  <c:v>1.1754199999999999</c:v>
                </c:pt>
                <c:pt idx="301">
                  <c:v>1.17432</c:v>
                </c:pt>
                <c:pt idx="302">
                  <c:v>1.1735899999999999</c:v>
                </c:pt>
                <c:pt idx="303">
                  <c:v>1.17279</c:v>
                </c:pt>
                <c:pt idx="304">
                  <c:v>1.1734500000000001</c:v>
                </c:pt>
                <c:pt idx="305">
                  <c:v>1.17371</c:v>
                </c:pt>
                <c:pt idx="306">
                  <c:v>1.1737299999999999</c:v>
                </c:pt>
                <c:pt idx="307">
                  <c:v>1.17486</c:v>
                </c:pt>
                <c:pt idx="308">
                  <c:v>1.17479</c:v>
                </c:pt>
                <c:pt idx="309">
                  <c:v>1.1742300000000001</c:v>
                </c:pt>
                <c:pt idx="310">
                  <c:v>1.1734800000000001</c:v>
                </c:pt>
                <c:pt idx="311">
                  <c:v>1.17401</c:v>
                </c:pt>
                <c:pt idx="312">
                  <c:v>1.17354</c:v>
                </c:pt>
                <c:pt idx="313">
                  <c:v>1.1740299999999999</c:v>
                </c:pt>
                <c:pt idx="314">
                  <c:v>1.17452</c:v>
                </c:pt>
                <c:pt idx="315">
                  <c:v>1.1743300000000001</c:v>
                </c:pt>
                <c:pt idx="316">
                  <c:v>1.17397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6D-419D-A639-373968435DD8}"/>
            </c:ext>
          </c:extLst>
        </c:ser>
        <c:ser>
          <c:idx val="1"/>
          <c:order val="1"/>
          <c:tx>
            <c:v>расч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Лист2!$A$2:$A$318</c:f>
              <c:numCache>
                <c:formatCode>#\ ##0.0</c:formatCode>
                <c:ptCount val="317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  <c:pt idx="150">
                  <c:v>15.1</c:v>
                </c:pt>
                <c:pt idx="151">
                  <c:v>15.2</c:v>
                </c:pt>
                <c:pt idx="152">
                  <c:v>15.3</c:v>
                </c:pt>
                <c:pt idx="153">
                  <c:v>15.4</c:v>
                </c:pt>
                <c:pt idx="154">
                  <c:v>15.5</c:v>
                </c:pt>
                <c:pt idx="155">
                  <c:v>15.6</c:v>
                </c:pt>
                <c:pt idx="156">
                  <c:v>15.7</c:v>
                </c:pt>
                <c:pt idx="157">
                  <c:v>15.8</c:v>
                </c:pt>
                <c:pt idx="158">
                  <c:v>15.9</c:v>
                </c:pt>
                <c:pt idx="159">
                  <c:v>16</c:v>
                </c:pt>
                <c:pt idx="160">
                  <c:v>16.100000000000001</c:v>
                </c:pt>
                <c:pt idx="161">
                  <c:v>16.2</c:v>
                </c:pt>
                <c:pt idx="162">
                  <c:v>16.3</c:v>
                </c:pt>
                <c:pt idx="163">
                  <c:v>16.399999999999999</c:v>
                </c:pt>
                <c:pt idx="164">
                  <c:v>16.5</c:v>
                </c:pt>
                <c:pt idx="165">
                  <c:v>16.600000000000001</c:v>
                </c:pt>
                <c:pt idx="166">
                  <c:v>16.7</c:v>
                </c:pt>
                <c:pt idx="167">
                  <c:v>16.8</c:v>
                </c:pt>
                <c:pt idx="168">
                  <c:v>16.899999999999999</c:v>
                </c:pt>
                <c:pt idx="169">
                  <c:v>17</c:v>
                </c:pt>
                <c:pt idx="170">
                  <c:v>17.100000000000001</c:v>
                </c:pt>
                <c:pt idx="171">
                  <c:v>17.2</c:v>
                </c:pt>
                <c:pt idx="172">
                  <c:v>17.3</c:v>
                </c:pt>
                <c:pt idx="173">
                  <c:v>17.399999999999999</c:v>
                </c:pt>
                <c:pt idx="174">
                  <c:v>17.5</c:v>
                </c:pt>
                <c:pt idx="175">
                  <c:v>17.600000000000001</c:v>
                </c:pt>
                <c:pt idx="176">
                  <c:v>17.7</c:v>
                </c:pt>
                <c:pt idx="177">
                  <c:v>17.8</c:v>
                </c:pt>
                <c:pt idx="178">
                  <c:v>17.899999999999999</c:v>
                </c:pt>
                <c:pt idx="179">
                  <c:v>18</c:v>
                </c:pt>
                <c:pt idx="180">
                  <c:v>18.100000000000001</c:v>
                </c:pt>
                <c:pt idx="181">
                  <c:v>18.2</c:v>
                </c:pt>
                <c:pt idx="182">
                  <c:v>18.3</c:v>
                </c:pt>
                <c:pt idx="183">
                  <c:v>18.399999999999999</c:v>
                </c:pt>
                <c:pt idx="184">
                  <c:v>18.5</c:v>
                </c:pt>
                <c:pt idx="185">
                  <c:v>18.600000000000001</c:v>
                </c:pt>
                <c:pt idx="186">
                  <c:v>18.7</c:v>
                </c:pt>
                <c:pt idx="187">
                  <c:v>18.8</c:v>
                </c:pt>
                <c:pt idx="188">
                  <c:v>18.899999999999999</c:v>
                </c:pt>
                <c:pt idx="189">
                  <c:v>19</c:v>
                </c:pt>
                <c:pt idx="190">
                  <c:v>19.100000000000001</c:v>
                </c:pt>
                <c:pt idx="191">
                  <c:v>19.2</c:v>
                </c:pt>
                <c:pt idx="192">
                  <c:v>19.3</c:v>
                </c:pt>
                <c:pt idx="193">
                  <c:v>19.399999999999999</c:v>
                </c:pt>
                <c:pt idx="194">
                  <c:v>19.5</c:v>
                </c:pt>
                <c:pt idx="195">
                  <c:v>19.600000000000001</c:v>
                </c:pt>
                <c:pt idx="196">
                  <c:v>19.7</c:v>
                </c:pt>
                <c:pt idx="197">
                  <c:v>19.8</c:v>
                </c:pt>
                <c:pt idx="198">
                  <c:v>19.899999999999999</c:v>
                </c:pt>
                <c:pt idx="199">
                  <c:v>20</c:v>
                </c:pt>
                <c:pt idx="200">
                  <c:v>20.100000000000001</c:v>
                </c:pt>
                <c:pt idx="201">
                  <c:v>20.2</c:v>
                </c:pt>
                <c:pt idx="202">
                  <c:v>20.3</c:v>
                </c:pt>
                <c:pt idx="203">
                  <c:v>20.399999999999999</c:v>
                </c:pt>
                <c:pt idx="204">
                  <c:v>20.5</c:v>
                </c:pt>
                <c:pt idx="205">
                  <c:v>20.6</c:v>
                </c:pt>
                <c:pt idx="206">
                  <c:v>20.7</c:v>
                </c:pt>
                <c:pt idx="207">
                  <c:v>20.8</c:v>
                </c:pt>
                <c:pt idx="208">
                  <c:v>20.9</c:v>
                </c:pt>
                <c:pt idx="209">
                  <c:v>21</c:v>
                </c:pt>
                <c:pt idx="210">
                  <c:v>21.1</c:v>
                </c:pt>
                <c:pt idx="211">
                  <c:v>21.2</c:v>
                </c:pt>
                <c:pt idx="212">
                  <c:v>21.3</c:v>
                </c:pt>
                <c:pt idx="213">
                  <c:v>21.4</c:v>
                </c:pt>
                <c:pt idx="214">
                  <c:v>21.5</c:v>
                </c:pt>
                <c:pt idx="215">
                  <c:v>21.6</c:v>
                </c:pt>
                <c:pt idx="216">
                  <c:v>21.7</c:v>
                </c:pt>
                <c:pt idx="217">
                  <c:v>21.8</c:v>
                </c:pt>
                <c:pt idx="218">
                  <c:v>21.9</c:v>
                </c:pt>
                <c:pt idx="219">
                  <c:v>22</c:v>
                </c:pt>
                <c:pt idx="220">
                  <c:v>22.1</c:v>
                </c:pt>
                <c:pt idx="221">
                  <c:v>22.2</c:v>
                </c:pt>
                <c:pt idx="222">
                  <c:v>22.3</c:v>
                </c:pt>
                <c:pt idx="223">
                  <c:v>22.4</c:v>
                </c:pt>
                <c:pt idx="224">
                  <c:v>22.5</c:v>
                </c:pt>
                <c:pt idx="225">
                  <c:v>22.6</c:v>
                </c:pt>
                <c:pt idx="226">
                  <c:v>22.7</c:v>
                </c:pt>
                <c:pt idx="227">
                  <c:v>22.8</c:v>
                </c:pt>
                <c:pt idx="228">
                  <c:v>22.9</c:v>
                </c:pt>
                <c:pt idx="229">
                  <c:v>23</c:v>
                </c:pt>
                <c:pt idx="230">
                  <c:v>23.1</c:v>
                </c:pt>
                <c:pt idx="231">
                  <c:v>23.2</c:v>
                </c:pt>
                <c:pt idx="232">
                  <c:v>23.3</c:v>
                </c:pt>
                <c:pt idx="233">
                  <c:v>23.4</c:v>
                </c:pt>
                <c:pt idx="234">
                  <c:v>23.5</c:v>
                </c:pt>
                <c:pt idx="235">
                  <c:v>23.6</c:v>
                </c:pt>
                <c:pt idx="236">
                  <c:v>23.7</c:v>
                </c:pt>
                <c:pt idx="237">
                  <c:v>23.8</c:v>
                </c:pt>
                <c:pt idx="238">
                  <c:v>23.9</c:v>
                </c:pt>
                <c:pt idx="239">
                  <c:v>24</c:v>
                </c:pt>
                <c:pt idx="240">
                  <c:v>24.1</c:v>
                </c:pt>
                <c:pt idx="241">
                  <c:v>24.2</c:v>
                </c:pt>
                <c:pt idx="242">
                  <c:v>24.3</c:v>
                </c:pt>
                <c:pt idx="243">
                  <c:v>24.4</c:v>
                </c:pt>
                <c:pt idx="244">
                  <c:v>24.5</c:v>
                </c:pt>
                <c:pt idx="245">
                  <c:v>24.6</c:v>
                </c:pt>
                <c:pt idx="246">
                  <c:v>24.7</c:v>
                </c:pt>
                <c:pt idx="247">
                  <c:v>24.8</c:v>
                </c:pt>
                <c:pt idx="248">
                  <c:v>24.9</c:v>
                </c:pt>
                <c:pt idx="249">
                  <c:v>25</c:v>
                </c:pt>
                <c:pt idx="250">
                  <c:v>25.1</c:v>
                </c:pt>
                <c:pt idx="251">
                  <c:v>25.2</c:v>
                </c:pt>
                <c:pt idx="252">
                  <c:v>25.3</c:v>
                </c:pt>
                <c:pt idx="253">
                  <c:v>25.4</c:v>
                </c:pt>
                <c:pt idx="254">
                  <c:v>25.5</c:v>
                </c:pt>
                <c:pt idx="255">
                  <c:v>25.6</c:v>
                </c:pt>
                <c:pt idx="256">
                  <c:v>25.7</c:v>
                </c:pt>
                <c:pt idx="257">
                  <c:v>25.8</c:v>
                </c:pt>
                <c:pt idx="258">
                  <c:v>25.9</c:v>
                </c:pt>
                <c:pt idx="259">
                  <c:v>26</c:v>
                </c:pt>
                <c:pt idx="260">
                  <c:v>26.1</c:v>
                </c:pt>
                <c:pt idx="261">
                  <c:v>26.2</c:v>
                </c:pt>
                <c:pt idx="262">
                  <c:v>26.3</c:v>
                </c:pt>
                <c:pt idx="263">
                  <c:v>26.4</c:v>
                </c:pt>
                <c:pt idx="264">
                  <c:v>26.5</c:v>
                </c:pt>
                <c:pt idx="265">
                  <c:v>26.6</c:v>
                </c:pt>
                <c:pt idx="266">
                  <c:v>26.7</c:v>
                </c:pt>
                <c:pt idx="267">
                  <c:v>26.8</c:v>
                </c:pt>
                <c:pt idx="268">
                  <c:v>26.9</c:v>
                </c:pt>
                <c:pt idx="269">
                  <c:v>27</c:v>
                </c:pt>
                <c:pt idx="270">
                  <c:v>27.1</c:v>
                </c:pt>
                <c:pt idx="271">
                  <c:v>27.2</c:v>
                </c:pt>
                <c:pt idx="272">
                  <c:v>27.3</c:v>
                </c:pt>
                <c:pt idx="273">
                  <c:v>27.4</c:v>
                </c:pt>
                <c:pt idx="274">
                  <c:v>27.5</c:v>
                </c:pt>
                <c:pt idx="275">
                  <c:v>27.6</c:v>
                </c:pt>
                <c:pt idx="276">
                  <c:v>27.7</c:v>
                </c:pt>
                <c:pt idx="277">
                  <c:v>27.8</c:v>
                </c:pt>
                <c:pt idx="278">
                  <c:v>27.9</c:v>
                </c:pt>
                <c:pt idx="279">
                  <c:v>28</c:v>
                </c:pt>
                <c:pt idx="280">
                  <c:v>28.1</c:v>
                </c:pt>
                <c:pt idx="281">
                  <c:v>28.2</c:v>
                </c:pt>
                <c:pt idx="282">
                  <c:v>28.3</c:v>
                </c:pt>
                <c:pt idx="283">
                  <c:v>28.4</c:v>
                </c:pt>
                <c:pt idx="284">
                  <c:v>28.5</c:v>
                </c:pt>
                <c:pt idx="285">
                  <c:v>28.6</c:v>
                </c:pt>
                <c:pt idx="286">
                  <c:v>28.7</c:v>
                </c:pt>
                <c:pt idx="287">
                  <c:v>28.8</c:v>
                </c:pt>
                <c:pt idx="288">
                  <c:v>28.9</c:v>
                </c:pt>
                <c:pt idx="289">
                  <c:v>29</c:v>
                </c:pt>
                <c:pt idx="290">
                  <c:v>29.1</c:v>
                </c:pt>
                <c:pt idx="291">
                  <c:v>29.2</c:v>
                </c:pt>
                <c:pt idx="292">
                  <c:v>29.3</c:v>
                </c:pt>
                <c:pt idx="293">
                  <c:v>29.4</c:v>
                </c:pt>
                <c:pt idx="294">
                  <c:v>29.5</c:v>
                </c:pt>
                <c:pt idx="295">
                  <c:v>29.6</c:v>
                </c:pt>
                <c:pt idx="296">
                  <c:v>29.7</c:v>
                </c:pt>
                <c:pt idx="297">
                  <c:v>29.8</c:v>
                </c:pt>
                <c:pt idx="298">
                  <c:v>29.9</c:v>
                </c:pt>
                <c:pt idx="299">
                  <c:v>30</c:v>
                </c:pt>
                <c:pt idx="300">
                  <c:v>30.1</c:v>
                </c:pt>
                <c:pt idx="301">
                  <c:v>30.2</c:v>
                </c:pt>
                <c:pt idx="302">
                  <c:v>30.3</c:v>
                </c:pt>
                <c:pt idx="303">
                  <c:v>30.4</c:v>
                </c:pt>
                <c:pt idx="304">
                  <c:v>30.5</c:v>
                </c:pt>
                <c:pt idx="305">
                  <c:v>30.6</c:v>
                </c:pt>
                <c:pt idx="306">
                  <c:v>30.7</c:v>
                </c:pt>
                <c:pt idx="307">
                  <c:v>30.8</c:v>
                </c:pt>
                <c:pt idx="308">
                  <c:v>30.9</c:v>
                </c:pt>
                <c:pt idx="309">
                  <c:v>31</c:v>
                </c:pt>
                <c:pt idx="310">
                  <c:v>31.1</c:v>
                </c:pt>
                <c:pt idx="311">
                  <c:v>31.2</c:v>
                </c:pt>
                <c:pt idx="312">
                  <c:v>31.3</c:v>
                </c:pt>
                <c:pt idx="313">
                  <c:v>31.4</c:v>
                </c:pt>
                <c:pt idx="314">
                  <c:v>31.5</c:v>
                </c:pt>
                <c:pt idx="315">
                  <c:v>31.6</c:v>
                </c:pt>
                <c:pt idx="316">
                  <c:v>31.7</c:v>
                </c:pt>
              </c:numCache>
            </c:numRef>
          </c:xVal>
          <c:yVal>
            <c:numRef>
              <c:f>Лист2!$K$2:$K$318</c:f>
              <c:numCache>
                <c:formatCode>General</c:formatCode>
                <c:ptCount val="317"/>
                <c:pt idx="0">
                  <c:v>1.158404290373819</c:v>
                </c:pt>
                <c:pt idx="1">
                  <c:v>1.1586029445272743</c:v>
                </c:pt>
                <c:pt idx="2">
                  <c:v>1.1588007201248025</c:v>
                </c:pt>
                <c:pt idx="3">
                  <c:v>1.1589976171664034</c:v>
                </c:pt>
                <c:pt idx="4">
                  <c:v>1.1591936356520769</c:v>
                </c:pt>
                <c:pt idx="5">
                  <c:v>1.1593887755818229</c:v>
                </c:pt>
                <c:pt idx="6">
                  <c:v>1.1595830369556419</c:v>
                </c:pt>
                <c:pt idx="7">
                  <c:v>1.1597764197735334</c:v>
                </c:pt>
                <c:pt idx="8">
                  <c:v>1.1599689240354976</c:v>
                </c:pt>
                <c:pt idx="9">
                  <c:v>1.1601605497415344</c:v>
                </c:pt>
                <c:pt idx="10">
                  <c:v>1.1603512968916441</c:v>
                </c:pt>
                <c:pt idx="11">
                  <c:v>1.160541165485826</c:v>
                </c:pt>
                <c:pt idx="12">
                  <c:v>1.160730155524081</c:v>
                </c:pt>
                <c:pt idx="13">
                  <c:v>1.1609182670064084</c:v>
                </c:pt>
                <c:pt idx="14">
                  <c:v>1.1611054999328088</c:v>
                </c:pt>
                <c:pt idx="15">
                  <c:v>1.1612918543032817</c:v>
                </c:pt>
                <c:pt idx="16">
                  <c:v>1.1614773301178274</c:v>
                </c:pt>
                <c:pt idx="17">
                  <c:v>1.1616619273764455</c:v>
                </c:pt>
                <c:pt idx="18">
                  <c:v>1.1618456460791367</c:v>
                </c:pt>
                <c:pt idx="19">
                  <c:v>1.1620284862259003</c:v>
                </c:pt>
                <c:pt idx="20">
                  <c:v>1.1622104478167365</c:v>
                </c:pt>
                <c:pt idx="21">
                  <c:v>1.1623915308516455</c:v>
                </c:pt>
                <c:pt idx="22">
                  <c:v>1.1625717353306271</c:v>
                </c:pt>
                <c:pt idx="23">
                  <c:v>1.1627510612536816</c:v>
                </c:pt>
                <c:pt idx="24">
                  <c:v>1.1629295086208085</c:v>
                </c:pt>
                <c:pt idx="25">
                  <c:v>1.1631070774320083</c:v>
                </c:pt>
                <c:pt idx="26">
                  <c:v>1.1632837676872807</c:v>
                </c:pt>
                <c:pt idx="27">
                  <c:v>1.1634595793866258</c:v>
                </c:pt>
                <c:pt idx="28">
                  <c:v>1.1636345125300434</c:v>
                </c:pt>
                <c:pt idx="29">
                  <c:v>1.1638085671175338</c:v>
                </c:pt>
                <c:pt idx="30">
                  <c:v>1.1639817431490969</c:v>
                </c:pt>
                <c:pt idx="31">
                  <c:v>1.1641540406247328</c:v>
                </c:pt>
                <c:pt idx="32">
                  <c:v>1.1643254595444412</c:v>
                </c:pt>
                <c:pt idx="33">
                  <c:v>1.1644959999082223</c:v>
                </c:pt>
                <c:pt idx="34">
                  <c:v>1.164665661716076</c:v>
                </c:pt>
                <c:pt idx="35">
                  <c:v>1.1648344449680024</c:v>
                </c:pt>
                <c:pt idx="36">
                  <c:v>1.1650023496640014</c:v>
                </c:pt>
                <c:pt idx="37">
                  <c:v>1.1651693758040733</c:v>
                </c:pt>
                <c:pt idx="38">
                  <c:v>1.1653355233882179</c:v>
                </c:pt>
                <c:pt idx="39">
                  <c:v>1.1655007924164351</c:v>
                </c:pt>
                <c:pt idx="40">
                  <c:v>1.1656651828887248</c:v>
                </c:pt>
                <c:pt idx="41">
                  <c:v>1.1658286948050873</c:v>
                </c:pt>
                <c:pt idx="42">
                  <c:v>1.1659913281655225</c:v>
                </c:pt>
                <c:pt idx="43">
                  <c:v>1.1661530829700304</c:v>
                </c:pt>
                <c:pt idx="44">
                  <c:v>1.1663139592186111</c:v>
                </c:pt>
                <c:pt idx="45">
                  <c:v>1.1664739569112643</c:v>
                </c:pt>
                <c:pt idx="46">
                  <c:v>1.1666330760479902</c:v>
                </c:pt>
                <c:pt idx="47">
                  <c:v>1.1667913166287889</c:v>
                </c:pt>
                <c:pt idx="48">
                  <c:v>1.16694867865366</c:v>
                </c:pt>
                <c:pt idx="49">
                  <c:v>1.1671051621226041</c:v>
                </c:pt>
                <c:pt idx="50">
                  <c:v>1.1672607670356208</c:v>
                </c:pt>
                <c:pt idx="51">
                  <c:v>1.1674154933927099</c:v>
                </c:pt>
                <c:pt idx="52">
                  <c:v>1.1675693411938719</c:v>
                </c:pt>
                <c:pt idx="53">
                  <c:v>1.1677223104391066</c:v>
                </c:pt>
                <c:pt idx="54">
                  <c:v>1.1678744011284139</c:v>
                </c:pt>
                <c:pt idx="55">
                  <c:v>1.1680256132617939</c:v>
                </c:pt>
                <c:pt idx="56">
                  <c:v>1.1681759468392467</c:v>
                </c:pt>
                <c:pt idx="57">
                  <c:v>1.1683254018607721</c:v>
                </c:pt>
                <c:pt idx="58">
                  <c:v>1.1684739783263698</c:v>
                </c:pt>
                <c:pt idx="59">
                  <c:v>1.1686216762360406</c:v>
                </c:pt>
                <c:pt idx="60">
                  <c:v>1.1687684955897839</c:v>
                </c:pt>
                <c:pt idx="61">
                  <c:v>1.1689144363876001</c:v>
                </c:pt>
                <c:pt idx="62">
                  <c:v>1.1690594986294889</c:v>
                </c:pt>
                <c:pt idx="63">
                  <c:v>1.1692036823154501</c:v>
                </c:pt>
                <c:pt idx="64">
                  <c:v>1.1693469874454843</c:v>
                </c:pt>
                <c:pt idx="65">
                  <c:v>1.1694894140195911</c:v>
                </c:pt>
                <c:pt idx="66">
                  <c:v>1.1696309620377705</c:v>
                </c:pt>
                <c:pt idx="67">
                  <c:v>1.1697716315000226</c:v>
                </c:pt>
                <c:pt idx="68">
                  <c:v>1.1699114224063474</c:v>
                </c:pt>
                <c:pt idx="69">
                  <c:v>1.170050334756745</c:v>
                </c:pt>
                <c:pt idx="70">
                  <c:v>1.1701883685512151</c:v>
                </c:pt>
                <c:pt idx="71">
                  <c:v>1.1703255237897581</c:v>
                </c:pt>
                <c:pt idx="72">
                  <c:v>1.1704618004723735</c:v>
                </c:pt>
                <c:pt idx="73">
                  <c:v>1.1705971985990618</c:v>
                </c:pt>
                <c:pt idx="74">
                  <c:v>1.1707317181698225</c:v>
                </c:pt>
                <c:pt idx="75">
                  <c:v>1.1708653591846561</c:v>
                </c:pt>
                <c:pt idx="76">
                  <c:v>1.1709981216435623</c:v>
                </c:pt>
                <c:pt idx="77">
                  <c:v>1.1711300055465412</c:v>
                </c:pt>
                <c:pt idx="78">
                  <c:v>1.1712610108935928</c:v>
                </c:pt>
                <c:pt idx="79">
                  <c:v>1.171391137684717</c:v>
                </c:pt>
                <c:pt idx="80">
                  <c:v>1.1715203859199139</c:v>
                </c:pt>
                <c:pt idx="81">
                  <c:v>1.1716487555991835</c:v>
                </c:pt>
                <c:pt idx="82">
                  <c:v>1.1717762467225257</c:v>
                </c:pt>
                <c:pt idx="83">
                  <c:v>1.1719028592899405</c:v>
                </c:pt>
                <c:pt idx="84">
                  <c:v>1.1720285933014283</c:v>
                </c:pt>
                <c:pt idx="85">
                  <c:v>1.1721534487569885</c:v>
                </c:pt>
                <c:pt idx="86">
                  <c:v>1.1722774256566215</c:v>
                </c:pt>
                <c:pt idx="87">
                  <c:v>1.1724005240003272</c:v>
                </c:pt>
                <c:pt idx="88">
                  <c:v>1.1725227437881056</c:v>
                </c:pt>
                <c:pt idx="89">
                  <c:v>1.1726440850199567</c:v>
                </c:pt>
                <c:pt idx="90">
                  <c:v>1.1727645476958803</c:v>
                </c:pt>
                <c:pt idx="91">
                  <c:v>1.1728841318158767</c:v>
                </c:pt>
                <c:pt idx="92">
                  <c:v>1.1730028373799457</c:v>
                </c:pt>
                <c:pt idx="93">
                  <c:v>1.1731206643880874</c:v>
                </c:pt>
                <c:pt idx="94">
                  <c:v>1.1732376128403019</c:v>
                </c:pt>
                <c:pt idx="95">
                  <c:v>1.1733536827365889</c:v>
                </c:pt>
                <c:pt idx="96">
                  <c:v>1.1734688740769488</c:v>
                </c:pt>
                <c:pt idx="97">
                  <c:v>1.1735831868613811</c:v>
                </c:pt>
                <c:pt idx="98">
                  <c:v>1.1736966210898863</c:v>
                </c:pt>
                <c:pt idx="99">
                  <c:v>1.1738091767624641</c:v>
                </c:pt>
                <c:pt idx="100">
                  <c:v>1.1739208538791146</c:v>
                </c:pt>
                <c:pt idx="101">
                  <c:v>1.1740316524398378</c:v>
                </c:pt>
                <c:pt idx="102">
                  <c:v>1.1741415724446336</c:v>
                </c:pt>
                <c:pt idx="103">
                  <c:v>1.174250613893502</c:v>
                </c:pt>
                <c:pt idx="104">
                  <c:v>1.1743587767864432</c:v>
                </c:pt>
                <c:pt idx="105">
                  <c:v>1.1744660611234568</c:v>
                </c:pt>
                <c:pt idx="106">
                  <c:v>1.1745724669045432</c:v>
                </c:pt>
                <c:pt idx="107">
                  <c:v>1.1746779941297025</c:v>
                </c:pt>
                <c:pt idx="108">
                  <c:v>1.1747826427989343</c:v>
                </c:pt>
                <c:pt idx="109">
                  <c:v>1.1748864129122389</c:v>
                </c:pt>
                <c:pt idx="110">
                  <c:v>1.1749893044696162</c:v>
                </c:pt>
                <c:pt idx="111">
                  <c:v>1.1750913174710662</c:v>
                </c:pt>
                <c:pt idx="112">
                  <c:v>1.1751924519165886</c:v>
                </c:pt>
                <c:pt idx="113">
                  <c:v>1.1752927078061839</c:v>
                </c:pt>
                <c:pt idx="114">
                  <c:v>1.1753920851398518</c:v>
                </c:pt>
                <c:pt idx="115">
                  <c:v>1.1754905839175924</c:v>
                </c:pt>
                <c:pt idx="116">
                  <c:v>1.1755882041394059</c:v>
                </c:pt>
                <c:pt idx="117">
                  <c:v>1.1756849458052918</c:v>
                </c:pt>
                <c:pt idx="118">
                  <c:v>1.1757808089152504</c:v>
                </c:pt>
                <c:pt idx="119">
                  <c:v>1.1758757934692818</c:v>
                </c:pt>
                <c:pt idx="120">
                  <c:v>1.1759698994673857</c:v>
                </c:pt>
                <c:pt idx="121">
                  <c:v>1.1760631269095625</c:v>
                </c:pt>
                <c:pt idx="122">
                  <c:v>1.1761554757958117</c:v>
                </c:pt>
                <c:pt idx="123">
                  <c:v>1.1762469461261338</c:v>
                </c:pt>
                <c:pt idx="124">
                  <c:v>1.1763375379005285</c:v>
                </c:pt>
                <c:pt idx="125">
                  <c:v>1.1764272511189959</c:v>
                </c:pt>
                <c:pt idx="126">
                  <c:v>1.176516085781536</c:v>
                </c:pt>
                <c:pt idx="127">
                  <c:v>1.1766040418881487</c:v>
                </c:pt>
                <c:pt idx="128">
                  <c:v>1.1766911194388339</c:v>
                </c:pt>
                <c:pt idx="129">
                  <c:v>1.1767773184335921</c:v>
                </c:pt>
                <c:pt idx="130">
                  <c:v>1.1768626388724228</c:v>
                </c:pt>
                <c:pt idx="131">
                  <c:v>1.1769470807553262</c:v>
                </c:pt>
                <c:pt idx="132">
                  <c:v>1.1770306440823024</c:v>
                </c:pt>
                <c:pt idx="133">
                  <c:v>1.1771133288533513</c:v>
                </c:pt>
                <c:pt idx="134">
                  <c:v>1.1771951350684726</c:v>
                </c:pt>
                <c:pt idx="135">
                  <c:v>1.1772760627276668</c:v>
                </c:pt>
                <c:pt idx="136">
                  <c:v>1.1773561118309337</c:v>
                </c:pt>
                <c:pt idx="137">
                  <c:v>1.1774352823782732</c:v>
                </c:pt>
                <c:pt idx="138">
                  <c:v>1.1775135743696854</c:v>
                </c:pt>
                <c:pt idx="139">
                  <c:v>1.1775909878051702</c:v>
                </c:pt>
                <c:pt idx="140">
                  <c:v>1.1776675226847277</c:v>
                </c:pt>
                <c:pt idx="141">
                  <c:v>1.1777431790083579</c:v>
                </c:pt>
                <c:pt idx="142">
                  <c:v>1.1778179567760609</c:v>
                </c:pt>
                <c:pt idx="143">
                  <c:v>1.1778918559878364</c:v>
                </c:pt>
                <c:pt idx="144">
                  <c:v>1.1779648766436848</c:v>
                </c:pt>
                <c:pt idx="145">
                  <c:v>1.1780370187436056</c:v>
                </c:pt>
                <c:pt idx="146">
                  <c:v>1.1781082822875992</c:v>
                </c:pt>
                <c:pt idx="147">
                  <c:v>1.1781786672756656</c:v>
                </c:pt>
                <c:pt idx="148">
                  <c:v>1.1782481737078043</c:v>
                </c:pt>
                <c:pt idx="149">
                  <c:v>1.178316801584016</c:v>
                </c:pt>
                <c:pt idx="150">
                  <c:v>1.1783845509043003</c:v>
                </c:pt>
                <c:pt idx="151">
                  <c:v>1.1784514216686572</c:v>
                </c:pt>
                <c:pt idx="152">
                  <c:v>1.1785174138770869</c:v>
                </c:pt>
                <c:pt idx="153">
                  <c:v>1.1785825275295891</c:v>
                </c:pt>
                <c:pt idx="154">
                  <c:v>1.1786467626261641</c:v>
                </c:pt>
                <c:pt idx="155">
                  <c:v>1.1787101191668119</c:v>
                </c:pt>
                <c:pt idx="156">
                  <c:v>1.1787725971515322</c:v>
                </c:pt>
                <c:pt idx="157">
                  <c:v>1.1788341965803253</c:v>
                </c:pt>
                <c:pt idx="158">
                  <c:v>1.1788949174531911</c:v>
                </c:pt>
                <c:pt idx="159">
                  <c:v>1.1789547597701293</c:v>
                </c:pt>
                <c:pt idx="160">
                  <c:v>1.1790137235311404</c:v>
                </c:pt>
                <c:pt idx="161">
                  <c:v>1.1790718087362242</c:v>
                </c:pt>
                <c:pt idx="162">
                  <c:v>1.1791290153853806</c:v>
                </c:pt>
                <c:pt idx="163">
                  <c:v>1.1791853434786097</c:v>
                </c:pt>
                <c:pt idx="164">
                  <c:v>1.1792407930159114</c:v>
                </c:pt>
                <c:pt idx="165">
                  <c:v>1.1792953639972861</c:v>
                </c:pt>
                <c:pt idx="166">
                  <c:v>1.1793490564227331</c:v>
                </c:pt>
                <c:pt idx="167">
                  <c:v>1.1794018702922529</c:v>
                </c:pt>
                <c:pt idx="168">
                  <c:v>1.1794538056058455</c:v>
                </c:pt>
                <c:pt idx="169">
                  <c:v>1.1795048623635105</c:v>
                </c:pt>
                <c:pt idx="170">
                  <c:v>1.1795550405652484</c:v>
                </c:pt>
                <c:pt idx="171">
                  <c:v>1.179604340211059</c:v>
                </c:pt>
                <c:pt idx="172">
                  <c:v>1.1796527613009422</c:v>
                </c:pt>
                <c:pt idx="173">
                  <c:v>1.1797003038348981</c:v>
                </c:pt>
                <c:pt idx="174">
                  <c:v>1.1797469678129264</c:v>
                </c:pt>
                <c:pt idx="175">
                  <c:v>1.1797927532350276</c:v>
                </c:pt>
                <c:pt idx="176">
                  <c:v>1.1798376601012015</c:v>
                </c:pt>
                <c:pt idx="177">
                  <c:v>1.179881688411448</c:v>
                </c:pt>
                <c:pt idx="178">
                  <c:v>1.1799248381657674</c:v>
                </c:pt>
                <c:pt idx="179">
                  <c:v>1.1799671093641593</c:v>
                </c:pt>
                <c:pt idx="180">
                  <c:v>1.1800085020066238</c:v>
                </c:pt>
                <c:pt idx="181">
                  <c:v>1.1800490160931612</c:v>
                </c:pt>
                <c:pt idx="182">
                  <c:v>1.1800886516237712</c:v>
                </c:pt>
                <c:pt idx="183">
                  <c:v>1.1801274085984539</c:v>
                </c:pt>
                <c:pt idx="184">
                  <c:v>1.180165287017209</c:v>
                </c:pt>
                <c:pt idx="185">
                  <c:v>1.180202286880037</c:v>
                </c:pt>
                <c:pt idx="186">
                  <c:v>1.1802384081869377</c:v>
                </c:pt>
                <c:pt idx="187">
                  <c:v>1.180273650937911</c:v>
                </c:pt>
                <c:pt idx="188">
                  <c:v>1.1803080151329572</c:v>
                </c:pt>
                <c:pt idx="189">
                  <c:v>1.1803415007720759</c:v>
                </c:pt>
                <c:pt idx="190">
                  <c:v>1.1803741078552672</c:v>
                </c:pt>
                <c:pt idx="191">
                  <c:v>1.1804058363825314</c:v>
                </c:pt>
                <c:pt idx="192">
                  <c:v>1.180436686353868</c:v>
                </c:pt>
                <c:pt idx="193">
                  <c:v>1.1804666577692775</c:v>
                </c:pt>
                <c:pt idx="194">
                  <c:v>1.1804957506287594</c:v>
                </c:pt>
                <c:pt idx="195">
                  <c:v>1.1805239649323143</c:v>
                </c:pt>
                <c:pt idx="196">
                  <c:v>1.1805513006799417</c:v>
                </c:pt>
                <c:pt idx="197">
                  <c:v>1.1805777578716419</c:v>
                </c:pt>
                <c:pt idx="198">
                  <c:v>1.1806033365074144</c:v>
                </c:pt>
                <c:pt idx="199">
                  <c:v>1.1806280365872599</c:v>
                </c:pt>
                <c:pt idx="200">
                  <c:v>1.180651858111178</c:v>
                </c:pt>
                <c:pt idx="201">
                  <c:v>1.1806748010791688</c:v>
                </c:pt>
                <c:pt idx="202">
                  <c:v>1.1806968654912324</c:v>
                </c:pt>
                <c:pt idx="203">
                  <c:v>1.1807180513473685</c:v>
                </c:pt>
                <c:pt idx="204">
                  <c:v>1.1807383586475775</c:v>
                </c:pt>
                <c:pt idx="205">
                  <c:v>1.1807577873918589</c:v>
                </c:pt>
                <c:pt idx="206">
                  <c:v>1.1807763375802132</c:v>
                </c:pt>
                <c:pt idx="207">
                  <c:v>1.1807940092126401</c:v>
                </c:pt>
                <c:pt idx="208">
                  <c:v>1.1808108022891397</c:v>
                </c:pt>
                <c:pt idx="209">
                  <c:v>1.1808267168097117</c:v>
                </c:pt>
                <c:pt idx="210">
                  <c:v>1.1808417527743567</c:v>
                </c:pt>
                <c:pt idx="211">
                  <c:v>1.1808559101830745</c:v>
                </c:pt>
                <c:pt idx="212">
                  <c:v>1.1808691890358647</c:v>
                </c:pt>
                <c:pt idx="213">
                  <c:v>1.1808815893327276</c:v>
                </c:pt>
                <c:pt idx="214">
                  <c:v>1.1808931110736631</c:v>
                </c:pt>
                <c:pt idx="215">
                  <c:v>1.1809037542586716</c:v>
                </c:pt>
                <c:pt idx="216">
                  <c:v>1.1809135188877524</c:v>
                </c:pt>
                <c:pt idx="217">
                  <c:v>1.1809224049609062</c:v>
                </c:pt>
                <c:pt idx="218">
                  <c:v>1.1809304124781324</c:v>
                </c:pt>
                <c:pt idx="219">
                  <c:v>1.1809375414394314</c:v>
                </c:pt>
                <c:pt idx="220">
                  <c:v>1.1809437918448031</c:v>
                </c:pt>
                <c:pt idx="221">
                  <c:v>1.1809491636942473</c:v>
                </c:pt>
                <c:pt idx="222">
                  <c:v>1.1809536569877643</c:v>
                </c:pt>
                <c:pt idx="223">
                  <c:v>1.180957271725354</c:v>
                </c:pt>
                <c:pt idx="224">
                  <c:v>1.1809600079070164</c:v>
                </c:pt>
                <c:pt idx="225">
                  <c:v>1.1809618655327514</c:v>
                </c:pt>
                <c:pt idx="226">
                  <c:v>1.1809628446025593</c:v>
                </c:pt>
                <c:pt idx="227">
                  <c:v>1.1809629451164396</c:v>
                </c:pt>
                <c:pt idx="228">
                  <c:v>1.1809621670743928</c:v>
                </c:pt>
                <c:pt idx="229">
                  <c:v>1.1809605104764185</c:v>
                </c:pt>
                <c:pt idx="230">
                  <c:v>1.180957975322517</c:v>
                </c:pt>
                <c:pt idx="231">
                  <c:v>1.1809545616126882</c:v>
                </c:pt>
                <c:pt idx="232">
                  <c:v>1.180950269346932</c:v>
                </c:pt>
                <c:pt idx="233">
                  <c:v>1.1809450985252483</c:v>
                </c:pt>
                <c:pt idx="234">
                  <c:v>1.1809390491476375</c:v>
                </c:pt>
                <c:pt idx="235">
                  <c:v>1.1809321212140995</c:v>
                </c:pt>
                <c:pt idx="236">
                  <c:v>1.180924314724634</c:v>
                </c:pt>
                <c:pt idx="237">
                  <c:v>1.1809156296792411</c:v>
                </c:pt>
                <c:pt idx="238">
                  <c:v>1.1809060660779209</c:v>
                </c:pt>
                <c:pt idx="239">
                  <c:v>1.1808956239206736</c:v>
                </c:pt>
                <c:pt idx="240">
                  <c:v>1.1808843032074987</c:v>
                </c:pt>
                <c:pt idx="241">
                  <c:v>1.1808721039383967</c:v>
                </c:pt>
                <c:pt idx="242">
                  <c:v>1.1808590261133671</c:v>
                </c:pt>
                <c:pt idx="243">
                  <c:v>1.1808450697324104</c:v>
                </c:pt>
                <c:pt idx="244">
                  <c:v>1.1808302347955264</c:v>
                </c:pt>
                <c:pt idx="245">
                  <c:v>1.180814521302715</c:v>
                </c:pt>
                <c:pt idx="246">
                  <c:v>1.1807979292539761</c:v>
                </c:pt>
                <c:pt idx="247">
                  <c:v>1.18078045864931</c:v>
                </c:pt>
                <c:pt idx="248">
                  <c:v>1.1807621094887166</c:v>
                </c:pt>
                <c:pt idx="249">
                  <c:v>1.1807428817721959</c:v>
                </c:pt>
                <c:pt idx="250">
                  <c:v>1.180722775499748</c:v>
                </c:pt>
                <c:pt idx="251">
                  <c:v>1.1807017906713726</c:v>
                </c:pt>
                <c:pt idx="252">
                  <c:v>1.1806799272870701</c:v>
                </c:pt>
                <c:pt idx="253">
                  <c:v>1.1806571853468399</c:v>
                </c:pt>
                <c:pt idx="254">
                  <c:v>1.1806335648506827</c:v>
                </c:pt>
                <c:pt idx="255">
                  <c:v>1.1806090657985981</c:v>
                </c:pt>
                <c:pt idx="256">
                  <c:v>1.180583688190586</c:v>
                </c:pt>
                <c:pt idx="257">
                  <c:v>1.1805574320266468</c:v>
                </c:pt>
                <c:pt idx="258">
                  <c:v>1.1805302973067802</c:v>
                </c:pt>
                <c:pt idx="259">
                  <c:v>1.1805022840309862</c:v>
                </c:pt>
                <c:pt idx="260">
                  <c:v>1.1804733921992652</c:v>
                </c:pt>
                <c:pt idx="261">
                  <c:v>1.1804436218116166</c:v>
                </c:pt>
                <c:pt idx="262">
                  <c:v>1.1804129728680406</c:v>
                </c:pt>
                <c:pt idx="263">
                  <c:v>1.1803814453685375</c:v>
                </c:pt>
                <c:pt idx="264">
                  <c:v>1.1803490393131069</c:v>
                </c:pt>
                <c:pt idx="265">
                  <c:v>1.1803157547017491</c:v>
                </c:pt>
                <c:pt idx="266">
                  <c:v>1.1802815915344638</c:v>
                </c:pt>
                <c:pt idx="267">
                  <c:v>1.1802465498112513</c:v>
                </c:pt>
                <c:pt idx="268">
                  <c:v>1.1802106295321113</c:v>
                </c:pt>
                <c:pt idx="269">
                  <c:v>1.1801738306970442</c:v>
                </c:pt>
                <c:pt idx="270">
                  <c:v>1.1801361533060497</c:v>
                </c:pt>
                <c:pt idx="271">
                  <c:v>1.1800975973591279</c:v>
                </c:pt>
                <c:pt idx="272">
                  <c:v>1.1800581628562787</c:v>
                </c:pt>
                <c:pt idx="273">
                  <c:v>1.1800178497975022</c:v>
                </c:pt>
                <c:pt idx="274">
                  <c:v>1.1799766581827986</c:v>
                </c:pt>
                <c:pt idx="275">
                  <c:v>1.1799345880121674</c:v>
                </c:pt>
                <c:pt idx="276">
                  <c:v>1.1798916392856089</c:v>
                </c:pt>
                <c:pt idx="277">
                  <c:v>1.1798478120031233</c:v>
                </c:pt>
                <c:pt idx="278">
                  <c:v>1.1798031061647103</c:v>
                </c:pt>
                <c:pt idx="279">
                  <c:v>1.1797575217703697</c:v>
                </c:pt>
                <c:pt idx="280">
                  <c:v>1.1797110588201021</c:v>
                </c:pt>
                <c:pt idx="281">
                  <c:v>1.1796637173139071</c:v>
                </c:pt>
                <c:pt idx="282">
                  <c:v>1.1796154972517847</c:v>
                </c:pt>
                <c:pt idx="283">
                  <c:v>1.179566398633735</c:v>
                </c:pt>
                <c:pt idx="284">
                  <c:v>1.179516421459758</c:v>
                </c:pt>
                <c:pt idx="285">
                  <c:v>1.1794655657298538</c:v>
                </c:pt>
                <c:pt idx="286">
                  <c:v>1.1794138314440221</c:v>
                </c:pt>
                <c:pt idx="287">
                  <c:v>1.1793612186022631</c:v>
                </c:pt>
                <c:pt idx="288">
                  <c:v>1.1793077272045769</c:v>
                </c:pt>
                <c:pt idx="289">
                  <c:v>1.1792533572509631</c:v>
                </c:pt>
                <c:pt idx="290">
                  <c:v>1.1791981087414223</c:v>
                </c:pt>
                <c:pt idx="291">
                  <c:v>1.1791419816759541</c:v>
                </c:pt>
                <c:pt idx="292">
                  <c:v>1.1790849760545583</c:v>
                </c:pt>
                <c:pt idx="293">
                  <c:v>1.1790270918772354</c:v>
                </c:pt>
                <c:pt idx="294">
                  <c:v>1.1789683291439852</c:v>
                </c:pt>
                <c:pt idx="295">
                  <c:v>1.1789086878548076</c:v>
                </c:pt>
                <c:pt idx="296">
                  <c:v>1.1788481680097027</c:v>
                </c:pt>
                <c:pt idx="297">
                  <c:v>1.1787867696086705</c:v>
                </c:pt>
                <c:pt idx="298">
                  <c:v>1.1787244926517109</c:v>
                </c:pt>
                <c:pt idx="299">
                  <c:v>1.1786613371388242</c:v>
                </c:pt>
                <c:pt idx="300">
                  <c:v>1.1785973030700099</c:v>
                </c:pt>
                <c:pt idx="301">
                  <c:v>1.1785323904452685</c:v>
                </c:pt>
                <c:pt idx="302">
                  <c:v>1.1784665992645995</c:v>
                </c:pt>
                <c:pt idx="303">
                  <c:v>1.1783999295280034</c:v>
                </c:pt>
                <c:pt idx="304">
                  <c:v>1.17833238123548</c:v>
                </c:pt>
                <c:pt idx="305">
                  <c:v>1.1782639543870292</c:v>
                </c:pt>
                <c:pt idx="306">
                  <c:v>1.1781946489826511</c:v>
                </c:pt>
                <c:pt idx="307">
                  <c:v>1.1781244650223457</c:v>
                </c:pt>
                <c:pt idx="308">
                  <c:v>1.1780534025061129</c:v>
                </c:pt>
                <c:pt idx="309">
                  <c:v>1.1779814614339528</c:v>
                </c:pt>
                <c:pt idx="310">
                  <c:v>1.1779086418058655</c:v>
                </c:pt>
                <c:pt idx="311">
                  <c:v>1.1778349436218507</c:v>
                </c:pt>
                <c:pt idx="312">
                  <c:v>1.1777603668819085</c:v>
                </c:pt>
                <c:pt idx="313">
                  <c:v>1.1776849115860393</c:v>
                </c:pt>
                <c:pt idx="314">
                  <c:v>1.1776085777342424</c:v>
                </c:pt>
                <c:pt idx="315">
                  <c:v>1.1775313653265183</c:v>
                </c:pt>
                <c:pt idx="316">
                  <c:v>1.177453274362867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7E-459F-AF33-01B06B168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624768"/>
        <c:axId val="368625096"/>
      </c:scatterChart>
      <c:valAx>
        <c:axId val="36862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8625096"/>
        <c:crosses val="autoZero"/>
        <c:crossBetween val="midCat"/>
      </c:valAx>
      <c:valAx>
        <c:axId val="368625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862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320</xdr:row>
      <xdr:rowOff>104775</xdr:rowOff>
    </xdr:from>
    <xdr:to>
      <xdr:col>13</xdr:col>
      <xdr:colOff>523875</xdr:colOff>
      <xdr:row>334</xdr:row>
      <xdr:rowOff>180975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1E1397D-9DD5-44CE-8F9B-504B8F3BFC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7"/>
  <sheetViews>
    <sheetView tabSelected="1" topLeftCell="A305" workbookViewId="0">
      <selection activeCell="Q325" sqref="Q325"/>
    </sheetView>
  </sheetViews>
  <sheetFormatPr defaultRowHeight="15" x14ac:dyDescent="0.25"/>
  <cols>
    <col min="1" max="1" width="13.85546875" customWidth="1"/>
    <col min="2" max="2" width="13.85546875" bestFit="1" customWidth="1"/>
    <col min="3" max="3" width="12.7109375" bestFit="1" customWidth="1"/>
    <col min="5" max="5" width="14.7109375" customWidth="1"/>
    <col min="6" max="6" width="13.7109375" customWidth="1"/>
    <col min="7" max="7" width="10.42578125" customWidth="1"/>
    <col min="8" max="8" width="9.42578125" customWidth="1"/>
    <col min="10" max="10" width="9.57031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</v>
      </c>
      <c r="I1" s="1" t="s">
        <v>11</v>
      </c>
      <c r="J1" s="1" t="s">
        <v>12</v>
      </c>
    </row>
    <row r="2" spans="1:11" x14ac:dyDescent="0.25">
      <c r="A2" s="5">
        <v>0.1</v>
      </c>
      <c r="B2" s="2">
        <v>1.1641699999999999</v>
      </c>
      <c r="C2" s="4">
        <f>A2^2</f>
        <v>1.0000000000000002E-2</v>
      </c>
      <c r="D2">
        <f>A2*B2</f>
        <v>0.11641699999999999</v>
      </c>
      <c r="E2">
        <f>C2*A2</f>
        <v>1.0000000000000002E-3</v>
      </c>
      <c r="F2">
        <f>C2*C2</f>
        <v>1.0000000000000005E-4</v>
      </c>
      <c r="G2">
        <f>C2*B2</f>
        <v>1.1641700000000001E-2</v>
      </c>
      <c r="H2" s="9">
        <f>$E$325*C2+$E$326*A2+$E$327</f>
        <v>1.5068519561632601E-2</v>
      </c>
      <c r="I2" s="2">
        <f>B2-H2</f>
        <v>1.1491014804383672</v>
      </c>
      <c r="J2" s="2">
        <f>I2^2</f>
        <v>1.3204342123456474</v>
      </c>
      <c r="K2" s="10">
        <f>$F$327+$F$326*A2+$F$325*A2^2</f>
        <v>1.158404290373819</v>
      </c>
    </row>
    <row r="3" spans="1:11" x14ac:dyDescent="0.25">
      <c r="A3" s="5">
        <v>0.2</v>
      </c>
      <c r="B3" s="2">
        <v>1.1639999999999999</v>
      </c>
      <c r="C3" s="4">
        <f t="shared" ref="C3:C66" si="0">A3^2</f>
        <v>4.0000000000000008E-2</v>
      </c>
      <c r="D3">
        <f t="shared" ref="D3:D66" si="1">A3*B3</f>
        <v>0.23280000000000001</v>
      </c>
      <c r="E3">
        <f t="shared" ref="E3:E66" si="2">C3*A3</f>
        <v>8.0000000000000019E-3</v>
      </c>
      <c r="F3">
        <f t="shared" ref="F3:F66" si="3">C3*C3</f>
        <v>1.6000000000000007E-3</v>
      </c>
      <c r="G3">
        <f t="shared" ref="G3:G66" si="4">C3*B3</f>
        <v>4.6560000000000004E-2</v>
      </c>
      <c r="H3" s="9">
        <f t="shared" ref="H3:H66" si="5">$E$325*C3+$E$326*A3+$E$327</f>
        <v>2.9738985098223644E-2</v>
      </c>
      <c r="I3" s="2">
        <f t="shared" ref="I3:I66" si="6">B3-H3</f>
        <v>1.1342610149017762</v>
      </c>
      <c r="J3" s="2">
        <f t="shared" ref="J3:J66" si="7">I3^2</f>
        <v>1.2865480499260074</v>
      </c>
      <c r="K3" s="10">
        <f t="shared" ref="K3:K66" si="8">$F$327+$F$326*A3+$F$325*A3^2</f>
        <v>1.1586029445272743</v>
      </c>
    </row>
    <row r="4" spans="1:11" x14ac:dyDescent="0.25">
      <c r="A4" s="5">
        <v>0.3</v>
      </c>
      <c r="B4" s="2">
        <v>1.1646799999999999</v>
      </c>
      <c r="C4" s="4">
        <f t="shared" si="0"/>
        <v>0.09</v>
      </c>
      <c r="D4">
        <f t="shared" si="1"/>
        <v>0.34940399999999999</v>
      </c>
      <c r="E4">
        <f t="shared" si="2"/>
        <v>2.7E-2</v>
      </c>
      <c r="F4">
        <f t="shared" si="3"/>
        <v>8.0999999999999996E-3</v>
      </c>
      <c r="G4">
        <f t="shared" si="4"/>
        <v>0.10482119999999999</v>
      </c>
      <c r="H4" s="9">
        <f t="shared" si="5"/>
        <v>4.4332003746038059E-2</v>
      </c>
      <c r="I4" s="2">
        <f t="shared" si="6"/>
        <v>1.120347996253962</v>
      </c>
      <c r="J4" s="2">
        <f t="shared" si="7"/>
        <v>1.2551796327102676</v>
      </c>
      <c r="K4" s="10">
        <f t="shared" si="8"/>
        <v>1.1588007201248025</v>
      </c>
    </row>
    <row r="5" spans="1:11" x14ac:dyDescent="0.25">
      <c r="A5" s="5">
        <v>0.4</v>
      </c>
      <c r="B5" s="2">
        <v>1.1654599999999999</v>
      </c>
      <c r="C5" s="4">
        <f t="shared" si="0"/>
        <v>0.16000000000000003</v>
      </c>
      <c r="D5">
        <f t="shared" si="1"/>
        <v>0.46618399999999999</v>
      </c>
      <c r="E5">
        <f t="shared" si="2"/>
        <v>6.4000000000000015E-2</v>
      </c>
      <c r="F5">
        <f t="shared" si="3"/>
        <v>2.5600000000000012E-2</v>
      </c>
      <c r="G5">
        <f t="shared" si="4"/>
        <v>0.18647360000000002</v>
      </c>
      <c r="H5" s="9">
        <f t="shared" si="5"/>
        <v>5.8847575505075855E-2</v>
      </c>
      <c r="I5" s="2">
        <f t="shared" si="6"/>
        <v>1.106612424494924</v>
      </c>
      <c r="J5" s="2">
        <f t="shared" si="7"/>
        <v>1.224591058046534</v>
      </c>
      <c r="K5" s="10">
        <f t="shared" si="8"/>
        <v>1.1589976171664034</v>
      </c>
    </row>
    <row r="6" spans="1:11" x14ac:dyDescent="0.25">
      <c r="A6" s="5">
        <v>0.5</v>
      </c>
      <c r="B6" s="2">
        <v>1.1654800000000001</v>
      </c>
      <c r="C6" s="4">
        <f t="shared" si="0"/>
        <v>0.25</v>
      </c>
      <c r="D6">
        <f t="shared" si="1"/>
        <v>0.58274000000000004</v>
      </c>
      <c r="E6">
        <f t="shared" si="2"/>
        <v>0.125</v>
      </c>
      <c r="F6">
        <f t="shared" si="3"/>
        <v>6.25E-2</v>
      </c>
      <c r="G6">
        <f t="shared" si="4"/>
        <v>0.29137000000000002</v>
      </c>
      <c r="H6" s="9">
        <f t="shared" si="5"/>
        <v>7.3285700375337021E-2</v>
      </c>
      <c r="I6" s="2">
        <f t="shared" si="6"/>
        <v>1.092194299624663</v>
      </c>
      <c r="J6" s="2">
        <f t="shared" si="7"/>
        <v>1.192888388132608</v>
      </c>
      <c r="K6" s="10">
        <f t="shared" si="8"/>
        <v>1.1591936356520769</v>
      </c>
    </row>
    <row r="7" spans="1:11" x14ac:dyDescent="0.25">
      <c r="A7" s="5">
        <v>0.6</v>
      </c>
      <c r="B7" s="2">
        <v>1.1666099999999999</v>
      </c>
      <c r="C7" s="4">
        <f t="shared" si="0"/>
        <v>0.36</v>
      </c>
      <c r="D7">
        <f t="shared" si="1"/>
        <v>0.69996599999999998</v>
      </c>
      <c r="E7">
        <f t="shared" si="2"/>
        <v>0.216</v>
      </c>
      <c r="F7">
        <f t="shared" si="3"/>
        <v>0.12959999999999999</v>
      </c>
      <c r="G7">
        <f t="shared" si="4"/>
        <v>0.41997959999999995</v>
      </c>
      <c r="H7" s="9">
        <f t="shared" si="5"/>
        <v>8.7646378356821542E-2</v>
      </c>
      <c r="I7" s="2">
        <f t="shared" si="6"/>
        <v>1.0789636216431784</v>
      </c>
      <c r="J7" s="2">
        <f t="shared" si="7"/>
        <v>1.1641624968293638</v>
      </c>
      <c r="K7" s="10">
        <f t="shared" si="8"/>
        <v>1.1593887755818229</v>
      </c>
    </row>
    <row r="8" spans="1:11" x14ac:dyDescent="0.25">
      <c r="A8" s="5">
        <v>0.7</v>
      </c>
      <c r="B8" s="2">
        <v>1.1676</v>
      </c>
      <c r="C8" s="4">
        <f t="shared" si="0"/>
        <v>0.48999999999999994</v>
      </c>
      <c r="D8">
        <f t="shared" si="1"/>
        <v>0.81731999999999994</v>
      </c>
      <c r="E8">
        <f t="shared" si="2"/>
        <v>0.34299999999999992</v>
      </c>
      <c r="F8">
        <f t="shared" si="3"/>
        <v>0.24009999999999992</v>
      </c>
      <c r="G8">
        <f t="shared" si="4"/>
        <v>0.57212399999999997</v>
      </c>
      <c r="H8" s="9">
        <f t="shared" si="5"/>
        <v>0.10192960944952945</v>
      </c>
      <c r="I8" s="2">
        <f t="shared" si="6"/>
        <v>1.0656703905504705</v>
      </c>
      <c r="J8" s="2">
        <f t="shared" si="7"/>
        <v>1.1356533812959924</v>
      </c>
      <c r="K8" s="10">
        <f t="shared" si="8"/>
        <v>1.1595830369556419</v>
      </c>
    </row>
    <row r="9" spans="1:11" x14ac:dyDescent="0.25">
      <c r="A9" s="5">
        <v>0.8</v>
      </c>
      <c r="B9" s="2">
        <v>1.1678299999999999</v>
      </c>
      <c r="C9" s="4">
        <f t="shared" si="0"/>
        <v>0.64000000000000012</v>
      </c>
      <c r="D9">
        <f t="shared" si="1"/>
        <v>0.93426399999999998</v>
      </c>
      <c r="E9">
        <f t="shared" si="2"/>
        <v>0.51200000000000012</v>
      </c>
      <c r="F9">
        <f t="shared" si="3"/>
        <v>0.40960000000000019</v>
      </c>
      <c r="G9">
        <f t="shared" si="4"/>
        <v>0.74741120000000005</v>
      </c>
      <c r="H9" s="9">
        <f t="shared" si="5"/>
        <v>0.11613539365346075</v>
      </c>
      <c r="I9" s="2">
        <f t="shared" si="6"/>
        <v>1.0516946063465391</v>
      </c>
      <c r="J9" s="2">
        <f t="shared" si="7"/>
        <v>1.1060615450184019</v>
      </c>
      <c r="K9" s="10">
        <f t="shared" si="8"/>
        <v>1.1597764197735334</v>
      </c>
    </row>
    <row r="10" spans="1:11" x14ac:dyDescent="0.25">
      <c r="A10" s="5">
        <v>0.9</v>
      </c>
      <c r="B10" s="2">
        <v>1.1668700000000001</v>
      </c>
      <c r="C10" s="4">
        <f t="shared" si="0"/>
        <v>0.81</v>
      </c>
      <c r="D10">
        <f t="shared" si="1"/>
        <v>1.0501830000000001</v>
      </c>
      <c r="E10">
        <f t="shared" si="2"/>
        <v>0.72900000000000009</v>
      </c>
      <c r="F10">
        <f t="shared" si="3"/>
        <v>0.65610000000000013</v>
      </c>
      <c r="G10">
        <f t="shared" si="4"/>
        <v>0.94516470000000008</v>
      </c>
      <c r="H10" s="9">
        <f t="shared" si="5"/>
        <v>0.13026373096861538</v>
      </c>
      <c r="I10" s="2">
        <f t="shared" si="6"/>
        <v>1.0366062690313846</v>
      </c>
      <c r="J10" s="2">
        <f t="shared" si="7"/>
        <v>1.0745525569951675</v>
      </c>
      <c r="K10" s="10">
        <f t="shared" si="8"/>
        <v>1.1599689240354976</v>
      </c>
    </row>
    <row r="11" spans="1:11" x14ac:dyDescent="0.25">
      <c r="A11" s="5">
        <v>1</v>
      </c>
      <c r="B11" s="2">
        <v>1.1663300000000001</v>
      </c>
      <c r="C11" s="4">
        <f t="shared" si="0"/>
        <v>1</v>
      </c>
      <c r="D11">
        <f t="shared" si="1"/>
        <v>1.1663300000000001</v>
      </c>
      <c r="E11">
        <f t="shared" si="2"/>
        <v>1</v>
      </c>
      <c r="F11">
        <f t="shared" si="3"/>
        <v>1</v>
      </c>
      <c r="G11">
        <f t="shared" si="4"/>
        <v>1.1663300000000001</v>
      </c>
      <c r="H11" s="9">
        <f t="shared" si="5"/>
        <v>0.1443146213949934</v>
      </c>
      <c r="I11" s="2">
        <f t="shared" si="6"/>
        <v>1.0220153786050066</v>
      </c>
      <c r="J11" s="2">
        <f t="shared" si="7"/>
        <v>1.044515434105135</v>
      </c>
      <c r="K11" s="10">
        <f t="shared" si="8"/>
        <v>1.1601605497415344</v>
      </c>
    </row>
    <row r="12" spans="1:11" x14ac:dyDescent="0.25">
      <c r="A12" s="5">
        <v>1.1000000000000001</v>
      </c>
      <c r="B12" s="2">
        <v>1.16649</v>
      </c>
      <c r="C12" s="4">
        <f t="shared" si="0"/>
        <v>1.2100000000000002</v>
      </c>
      <c r="D12">
        <f t="shared" si="1"/>
        <v>1.283139</v>
      </c>
      <c r="E12">
        <f t="shared" si="2"/>
        <v>1.3310000000000004</v>
      </c>
      <c r="F12">
        <f t="shared" si="3"/>
        <v>1.4641000000000004</v>
      </c>
      <c r="G12">
        <f t="shared" si="4"/>
        <v>1.4114529000000002</v>
      </c>
      <c r="H12" s="9">
        <f t="shared" si="5"/>
        <v>0.15828806493259481</v>
      </c>
      <c r="I12" s="2">
        <f t="shared" si="6"/>
        <v>1.0082019350674052</v>
      </c>
      <c r="J12" s="2">
        <f t="shared" si="7"/>
        <v>1.0164711418736603</v>
      </c>
      <c r="K12" s="10">
        <f t="shared" si="8"/>
        <v>1.1603512968916441</v>
      </c>
    </row>
    <row r="13" spans="1:11" x14ac:dyDescent="0.25">
      <c r="A13" s="5">
        <v>1.2</v>
      </c>
      <c r="B13" s="2">
        <v>1.16727</v>
      </c>
      <c r="C13" s="4">
        <f t="shared" si="0"/>
        <v>1.44</v>
      </c>
      <c r="D13">
        <f t="shared" si="1"/>
        <v>1.4007240000000001</v>
      </c>
      <c r="E13">
        <f t="shared" si="2"/>
        <v>1.728</v>
      </c>
      <c r="F13">
        <f t="shared" si="3"/>
        <v>2.0735999999999999</v>
      </c>
      <c r="G13">
        <f t="shared" si="4"/>
        <v>1.6808688000000001</v>
      </c>
      <c r="H13" s="9">
        <f t="shared" si="5"/>
        <v>0.17218406158141955</v>
      </c>
      <c r="I13" s="2">
        <f t="shared" si="6"/>
        <v>0.99508593841858051</v>
      </c>
      <c r="J13" s="2">
        <f t="shared" si="7"/>
        <v>0.99019602483838698</v>
      </c>
      <c r="K13" s="10">
        <f t="shared" si="8"/>
        <v>1.160541165485826</v>
      </c>
    </row>
    <row r="14" spans="1:11" x14ac:dyDescent="0.25">
      <c r="A14" s="5">
        <v>1.3</v>
      </c>
      <c r="B14" s="2">
        <v>1.1681299999999999</v>
      </c>
      <c r="C14" s="4">
        <f t="shared" si="0"/>
        <v>1.6900000000000002</v>
      </c>
      <c r="D14">
        <f t="shared" si="1"/>
        <v>1.5185689999999998</v>
      </c>
      <c r="E14">
        <f t="shared" si="2"/>
        <v>2.1970000000000005</v>
      </c>
      <c r="F14">
        <f t="shared" si="3"/>
        <v>2.8561000000000005</v>
      </c>
      <c r="G14">
        <f t="shared" si="4"/>
        <v>1.9741397000000001</v>
      </c>
      <c r="H14" s="9">
        <f t="shared" si="5"/>
        <v>0.1860026113414677</v>
      </c>
      <c r="I14" s="2">
        <f t="shared" si="6"/>
        <v>0.98212738865853222</v>
      </c>
      <c r="J14" s="2">
        <f t="shared" si="7"/>
        <v>0.96457420755322765</v>
      </c>
      <c r="K14" s="10">
        <f t="shared" si="8"/>
        <v>1.160730155524081</v>
      </c>
    </row>
    <row r="15" spans="1:11" x14ac:dyDescent="0.25">
      <c r="A15" s="5">
        <v>1.4</v>
      </c>
      <c r="B15" s="2">
        <v>1.1671</v>
      </c>
      <c r="C15" s="4">
        <f t="shared" si="0"/>
        <v>1.9599999999999997</v>
      </c>
      <c r="D15">
        <f t="shared" si="1"/>
        <v>1.6339399999999999</v>
      </c>
      <c r="E15">
        <f t="shared" si="2"/>
        <v>2.7439999999999993</v>
      </c>
      <c r="F15">
        <f t="shared" si="3"/>
        <v>3.8415999999999988</v>
      </c>
      <c r="G15">
        <f t="shared" si="4"/>
        <v>2.2875159999999997</v>
      </c>
      <c r="H15" s="9">
        <f t="shared" si="5"/>
        <v>0.19974371421273918</v>
      </c>
      <c r="I15" s="2">
        <f t="shared" si="6"/>
        <v>0.96735628578726085</v>
      </c>
      <c r="J15" s="2">
        <f t="shared" si="7"/>
        <v>0.93577818365212473</v>
      </c>
      <c r="K15" s="10">
        <f t="shared" si="8"/>
        <v>1.1609182670064084</v>
      </c>
    </row>
    <row r="16" spans="1:11" x14ac:dyDescent="0.25">
      <c r="A16" s="5">
        <v>1.5</v>
      </c>
      <c r="B16" s="2">
        <v>1.1669</v>
      </c>
      <c r="C16" s="4">
        <f t="shared" si="0"/>
        <v>2.25</v>
      </c>
      <c r="D16">
        <f t="shared" si="1"/>
        <v>1.7503500000000001</v>
      </c>
      <c r="E16">
        <f t="shared" si="2"/>
        <v>3.375</v>
      </c>
      <c r="F16">
        <f t="shared" si="3"/>
        <v>5.0625</v>
      </c>
      <c r="G16">
        <f t="shared" si="4"/>
        <v>2.6255250000000001</v>
      </c>
      <c r="H16" s="9">
        <f t="shared" si="5"/>
        <v>0.21340737019523409</v>
      </c>
      <c r="I16" s="2">
        <f t="shared" si="6"/>
        <v>0.9534926298047659</v>
      </c>
      <c r="J16" s="2">
        <f t="shared" si="7"/>
        <v>0.90914819509200839</v>
      </c>
      <c r="K16" s="10">
        <f t="shared" si="8"/>
        <v>1.1611054999328088</v>
      </c>
    </row>
    <row r="17" spans="1:11" x14ac:dyDescent="0.25">
      <c r="A17" s="5">
        <v>1.6</v>
      </c>
      <c r="B17" s="2">
        <v>1.1668000000000001</v>
      </c>
      <c r="C17" s="4">
        <f t="shared" si="0"/>
        <v>2.5600000000000005</v>
      </c>
      <c r="D17">
        <f t="shared" si="1"/>
        <v>1.8668800000000001</v>
      </c>
      <c r="E17">
        <f t="shared" si="2"/>
        <v>4.096000000000001</v>
      </c>
      <c r="F17">
        <f t="shared" si="3"/>
        <v>6.553600000000003</v>
      </c>
      <c r="G17">
        <f t="shared" si="4"/>
        <v>2.9870080000000008</v>
      </c>
      <c r="H17" s="9">
        <f t="shared" si="5"/>
        <v>0.22699357928895236</v>
      </c>
      <c r="I17" s="2">
        <f t="shared" si="6"/>
        <v>0.9398064207110477</v>
      </c>
      <c r="J17" s="2">
        <f t="shared" si="7"/>
        <v>0.88323610840971079</v>
      </c>
      <c r="K17" s="10">
        <f t="shared" si="8"/>
        <v>1.1612918543032817</v>
      </c>
    </row>
    <row r="18" spans="1:11" x14ac:dyDescent="0.25">
      <c r="A18" s="5">
        <v>1.7</v>
      </c>
      <c r="B18" s="2">
        <v>1.1671800000000001</v>
      </c>
      <c r="C18" s="4">
        <f t="shared" si="0"/>
        <v>2.8899999999999997</v>
      </c>
      <c r="D18">
        <f t="shared" si="1"/>
        <v>1.9842060000000001</v>
      </c>
      <c r="E18">
        <f t="shared" si="2"/>
        <v>4.9129999999999994</v>
      </c>
      <c r="F18">
        <f t="shared" si="3"/>
        <v>8.3520999999999983</v>
      </c>
      <c r="G18">
        <f t="shared" si="4"/>
        <v>3.3731502</v>
      </c>
      <c r="H18" s="9">
        <f t="shared" si="5"/>
        <v>0.24050234149389399</v>
      </c>
      <c r="I18" s="2">
        <f t="shared" si="6"/>
        <v>0.92667765850610606</v>
      </c>
      <c r="J18" s="2">
        <f t="shared" si="7"/>
        <v>0.85873148277435929</v>
      </c>
      <c r="K18" s="10">
        <f t="shared" si="8"/>
        <v>1.1614773301178274</v>
      </c>
    </row>
    <row r="19" spans="1:11" x14ac:dyDescent="0.25">
      <c r="A19" s="5">
        <v>1.8</v>
      </c>
      <c r="B19" s="2">
        <v>1.1670799999999999</v>
      </c>
      <c r="C19" s="4">
        <f t="shared" si="0"/>
        <v>3.24</v>
      </c>
      <c r="D19">
        <f t="shared" si="1"/>
        <v>2.1007439999999997</v>
      </c>
      <c r="E19">
        <f t="shared" si="2"/>
        <v>5.8320000000000007</v>
      </c>
      <c r="F19">
        <f t="shared" si="3"/>
        <v>10.497600000000002</v>
      </c>
      <c r="G19">
        <f t="shared" si="4"/>
        <v>3.7813392000000001</v>
      </c>
      <c r="H19" s="9">
        <f t="shared" si="5"/>
        <v>0.25393365681005897</v>
      </c>
      <c r="I19" s="2">
        <f t="shared" si="6"/>
        <v>0.91314634318994092</v>
      </c>
      <c r="J19" s="2">
        <f t="shared" si="7"/>
        <v>0.83383624408116142</v>
      </c>
      <c r="K19" s="10">
        <f t="shared" si="8"/>
        <v>1.1616619273764455</v>
      </c>
    </row>
    <row r="20" spans="1:11" x14ac:dyDescent="0.25">
      <c r="A20" s="5">
        <v>1.9</v>
      </c>
      <c r="B20" s="2">
        <v>1.167</v>
      </c>
      <c r="C20" s="4">
        <f t="shared" si="0"/>
        <v>3.61</v>
      </c>
      <c r="D20">
        <f t="shared" si="1"/>
        <v>2.2172999999999998</v>
      </c>
      <c r="E20">
        <f t="shared" si="2"/>
        <v>6.8589999999999991</v>
      </c>
      <c r="F20">
        <f t="shared" si="3"/>
        <v>13.0321</v>
      </c>
      <c r="G20">
        <f t="shared" si="4"/>
        <v>4.2128699999999997</v>
      </c>
      <c r="H20" s="9">
        <f t="shared" si="5"/>
        <v>0.26728752523744737</v>
      </c>
      <c r="I20" s="2">
        <f t="shared" si="6"/>
        <v>0.89971247476255267</v>
      </c>
      <c r="J20" s="2">
        <f t="shared" si="7"/>
        <v>0.80948253724335695</v>
      </c>
      <c r="K20" s="10">
        <f t="shared" si="8"/>
        <v>1.1618456460791367</v>
      </c>
    </row>
    <row r="21" spans="1:11" x14ac:dyDescent="0.25">
      <c r="A21" s="5">
        <v>2</v>
      </c>
      <c r="B21" s="2">
        <v>1.1646099999999999</v>
      </c>
      <c r="C21" s="4">
        <f t="shared" si="0"/>
        <v>4</v>
      </c>
      <c r="D21">
        <f t="shared" si="1"/>
        <v>2.3292199999999998</v>
      </c>
      <c r="E21">
        <f t="shared" si="2"/>
        <v>8</v>
      </c>
      <c r="F21">
        <f t="shared" si="3"/>
        <v>16</v>
      </c>
      <c r="G21">
        <f t="shared" si="4"/>
        <v>4.6584399999999997</v>
      </c>
      <c r="H21" s="9">
        <f t="shared" si="5"/>
        <v>0.28056394677605906</v>
      </c>
      <c r="I21" s="2">
        <f t="shared" si="6"/>
        <v>0.88404605322394092</v>
      </c>
      <c r="J21" s="2">
        <f t="shared" si="7"/>
        <v>0.78153742422082695</v>
      </c>
      <c r="K21" s="10">
        <f t="shared" si="8"/>
        <v>1.1620284862259003</v>
      </c>
    </row>
    <row r="22" spans="1:11" x14ac:dyDescent="0.25">
      <c r="A22" s="5">
        <v>2.1</v>
      </c>
      <c r="B22" s="2">
        <v>1.1639699999999999</v>
      </c>
      <c r="C22" s="4">
        <f t="shared" si="0"/>
        <v>4.41</v>
      </c>
      <c r="D22">
        <f t="shared" si="1"/>
        <v>2.444337</v>
      </c>
      <c r="E22">
        <f t="shared" si="2"/>
        <v>9.261000000000001</v>
      </c>
      <c r="F22">
        <f t="shared" si="3"/>
        <v>19.4481</v>
      </c>
      <c r="G22">
        <f t="shared" si="4"/>
        <v>5.1331077000000001</v>
      </c>
      <c r="H22" s="9">
        <f t="shared" si="5"/>
        <v>0.29376292142589416</v>
      </c>
      <c r="I22" s="2">
        <f t="shared" si="6"/>
        <v>0.87020707857410584</v>
      </c>
      <c r="J22" s="2">
        <f t="shared" si="7"/>
        <v>0.75726035960047999</v>
      </c>
      <c r="K22" s="10">
        <f t="shared" si="8"/>
        <v>1.1622104478167365</v>
      </c>
    </row>
    <row r="23" spans="1:11" x14ac:dyDescent="0.25">
      <c r="A23" s="5">
        <v>2.2000000000000002</v>
      </c>
      <c r="B23" s="2">
        <v>1.1652899999999999</v>
      </c>
      <c r="C23" s="4">
        <f t="shared" si="0"/>
        <v>4.8400000000000007</v>
      </c>
      <c r="D23">
        <f t="shared" si="1"/>
        <v>2.5636380000000001</v>
      </c>
      <c r="E23">
        <f t="shared" si="2"/>
        <v>10.648000000000003</v>
      </c>
      <c r="F23">
        <f t="shared" si="3"/>
        <v>23.425600000000006</v>
      </c>
      <c r="G23">
        <f t="shared" si="4"/>
        <v>5.6400036000000009</v>
      </c>
      <c r="H23" s="9">
        <f t="shared" si="5"/>
        <v>0.30688444918695273</v>
      </c>
      <c r="I23" s="2">
        <f t="shared" si="6"/>
        <v>0.85840555081304726</v>
      </c>
      <c r="J23" s="2">
        <f t="shared" si="7"/>
        <v>0.73686008966665106</v>
      </c>
      <c r="K23" s="10">
        <f t="shared" si="8"/>
        <v>1.1623915308516455</v>
      </c>
    </row>
    <row r="24" spans="1:11" x14ac:dyDescent="0.25">
      <c r="A24" s="5">
        <v>2.2999999999999998</v>
      </c>
      <c r="B24" s="2">
        <v>1.1656899999999999</v>
      </c>
      <c r="C24" s="4">
        <f t="shared" si="0"/>
        <v>5.2899999999999991</v>
      </c>
      <c r="D24">
        <f t="shared" si="1"/>
        <v>2.6810869999999993</v>
      </c>
      <c r="E24">
        <f t="shared" si="2"/>
        <v>12.166999999999996</v>
      </c>
      <c r="F24">
        <f t="shared" si="3"/>
        <v>27.984099999999991</v>
      </c>
      <c r="G24">
        <f t="shared" si="4"/>
        <v>6.1665000999999986</v>
      </c>
      <c r="H24" s="9">
        <f t="shared" si="5"/>
        <v>0.31992853005923449</v>
      </c>
      <c r="I24" s="2">
        <f t="shared" si="6"/>
        <v>0.8457614699407654</v>
      </c>
      <c r="J24" s="2">
        <f t="shared" si="7"/>
        <v>0.71531246403636417</v>
      </c>
      <c r="K24" s="10">
        <f t="shared" si="8"/>
        <v>1.1625717353306271</v>
      </c>
    </row>
    <row r="25" spans="1:11" x14ac:dyDescent="0.25">
      <c r="A25" s="5">
        <v>2.4</v>
      </c>
      <c r="B25" s="2">
        <v>1.1648799999999999</v>
      </c>
      <c r="C25" s="4">
        <f t="shared" si="0"/>
        <v>5.76</v>
      </c>
      <c r="D25">
        <f t="shared" si="1"/>
        <v>2.7957119999999995</v>
      </c>
      <c r="E25">
        <f t="shared" si="2"/>
        <v>13.824</v>
      </c>
      <c r="F25">
        <f t="shared" si="3"/>
        <v>33.177599999999998</v>
      </c>
      <c r="G25">
        <f t="shared" si="4"/>
        <v>6.7097087999999996</v>
      </c>
      <c r="H25" s="9">
        <f t="shared" si="5"/>
        <v>0.33289516404273972</v>
      </c>
      <c r="I25" s="2">
        <f t="shared" si="6"/>
        <v>0.83198483595726014</v>
      </c>
      <c r="J25" s="2">
        <f t="shared" si="7"/>
        <v>0.69219876726282903</v>
      </c>
      <c r="K25" s="10">
        <f t="shared" si="8"/>
        <v>1.1627510612536816</v>
      </c>
    </row>
    <row r="26" spans="1:11" x14ac:dyDescent="0.25">
      <c r="A26" s="5">
        <v>2.5</v>
      </c>
      <c r="B26" s="2">
        <v>1.1644699999999999</v>
      </c>
      <c r="C26" s="4">
        <f t="shared" si="0"/>
        <v>6.25</v>
      </c>
      <c r="D26">
        <f t="shared" si="1"/>
        <v>2.9111749999999996</v>
      </c>
      <c r="E26">
        <f t="shared" si="2"/>
        <v>15.625</v>
      </c>
      <c r="F26">
        <f t="shared" si="3"/>
        <v>39.0625</v>
      </c>
      <c r="G26">
        <f t="shared" si="4"/>
        <v>7.2779374999999993</v>
      </c>
      <c r="H26" s="9">
        <f t="shared" si="5"/>
        <v>0.34578435113746842</v>
      </c>
      <c r="I26" s="2">
        <f t="shared" si="6"/>
        <v>0.81868564886253148</v>
      </c>
      <c r="J26" s="2">
        <f t="shared" si="7"/>
        <v>0.67024619165346422</v>
      </c>
      <c r="K26" s="10">
        <f t="shared" si="8"/>
        <v>1.1629295086208085</v>
      </c>
    </row>
    <row r="27" spans="1:11" x14ac:dyDescent="0.25">
      <c r="A27" s="5">
        <v>2.6</v>
      </c>
      <c r="B27" s="2">
        <v>1.16557</v>
      </c>
      <c r="C27" s="4">
        <f t="shared" si="0"/>
        <v>6.7600000000000007</v>
      </c>
      <c r="D27">
        <f t="shared" si="1"/>
        <v>3.0304820000000001</v>
      </c>
      <c r="E27">
        <f t="shared" si="2"/>
        <v>17.576000000000004</v>
      </c>
      <c r="F27">
        <f t="shared" si="3"/>
        <v>45.697600000000008</v>
      </c>
      <c r="G27">
        <f t="shared" si="4"/>
        <v>7.8792532000000008</v>
      </c>
      <c r="H27" s="9">
        <f t="shared" si="5"/>
        <v>0.35859609134342035</v>
      </c>
      <c r="I27" s="2">
        <f t="shared" si="6"/>
        <v>0.8069739086565797</v>
      </c>
      <c r="J27" s="2">
        <f t="shared" si="7"/>
        <v>0.65120688925247783</v>
      </c>
      <c r="K27" s="10">
        <f t="shared" si="8"/>
        <v>1.1631070774320083</v>
      </c>
    </row>
    <row r="28" spans="1:11" x14ac:dyDescent="0.25">
      <c r="A28" s="5">
        <v>2.7</v>
      </c>
      <c r="B28" s="2">
        <v>1.16381</v>
      </c>
      <c r="C28" s="4">
        <f t="shared" si="0"/>
        <v>7.2900000000000009</v>
      </c>
      <c r="D28">
        <f t="shared" si="1"/>
        <v>3.1422870000000001</v>
      </c>
      <c r="E28">
        <f t="shared" si="2"/>
        <v>19.683000000000003</v>
      </c>
      <c r="F28">
        <f t="shared" si="3"/>
        <v>53.144100000000016</v>
      </c>
      <c r="G28">
        <f t="shared" si="4"/>
        <v>8.4841749000000011</v>
      </c>
      <c r="H28" s="9">
        <f t="shared" si="5"/>
        <v>0.3713303846605957</v>
      </c>
      <c r="I28" s="2">
        <f t="shared" si="6"/>
        <v>0.79247961533940425</v>
      </c>
      <c r="J28" s="2">
        <f t="shared" si="7"/>
        <v>0.6280239407284901</v>
      </c>
      <c r="K28" s="10">
        <f t="shared" si="8"/>
        <v>1.1632837676872807</v>
      </c>
    </row>
    <row r="29" spans="1:11" x14ac:dyDescent="0.25">
      <c r="A29" s="5">
        <v>2.8</v>
      </c>
      <c r="B29" s="2">
        <v>1.16435</v>
      </c>
      <c r="C29" s="4">
        <f t="shared" si="0"/>
        <v>7.839999999999999</v>
      </c>
      <c r="D29">
        <f t="shared" si="1"/>
        <v>3.2601799999999996</v>
      </c>
      <c r="E29">
        <f t="shared" si="2"/>
        <v>21.951999999999995</v>
      </c>
      <c r="F29">
        <f t="shared" si="3"/>
        <v>61.465599999999981</v>
      </c>
      <c r="G29">
        <f t="shared" si="4"/>
        <v>9.1285039999999995</v>
      </c>
      <c r="H29" s="9">
        <f t="shared" si="5"/>
        <v>0.38398723108899435</v>
      </c>
      <c r="I29" s="2">
        <f t="shared" si="6"/>
        <v>0.78036276891100564</v>
      </c>
      <c r="J29" s="2">
        <f t="shared" si="7"/>
        <v>0.60896605110245161</v>
      </c>
      <c r="K29" s="10">
        <f t="shared" si="8"/>
        <v>1.1634595793866258</v>
      </c>
    </row>
    <row r="30" spans="1:11" x14ac:dyDescent="0.25">
      <c r="A30" s="5">
        <v>2.9</v>
      </c>
      <c r="B30" s="2">
        <v>1.1642600000000001</v>
      </c>
      <c r="C30" s="4">
        <f t="shared" si="0"/>
        <v>8.41</v>
      </c>
      <c r="D30">
        <f t="shared" si="1"/>
        <v>3.3763540000000001</v>
      </c>
      <c r="E30">
        <f t="shared" si="2"/>
        <v>24.388999999999999</v>
      </c>
      <c r="F30">
        <f t="shared" si="3"/>
        <v>70.728099999999998</v>
      </c>
      <c r="G30">
        <f t="shared" si="4"/>
        <v>9.7914266000000012</v>
      </c>
      <c r="H30" s="9">
        <f t="shared" si="5"/>
        <v>0.39656663062861652</v>
      </c>
      <c r="I30" s="2">
        <f t="shared" si="6"/>
        <v>0.76769336937138355</v>
      </c>
      <c r="J30" s="2">
        <f t="shared" si="7"/>
        <v>0.58935310937678753</v>
      </c>
      <c r="K30" s="10">
        <f t="shared" si="8"/>
        <v>1.1636345125300434</v>
      </c>
    </row>
    <row r="31" spans="1:11" x14ac:dyDescent="0.25">
      <c r="A31" s="5">
        <v>3</v>
      </c>
      <c r="B31" s="2">
        <v>1.1637999999999999</v>
      </c>
      <c r="C31" s="4">
        <f t="shared" si="0"/>
        <v>9</v>
      </c>
      <c r="D31">
        <f t="shared" si="1"/>
        <v>3.4913999999999996</v>
      </c>
      <c r="E31">
        <f t="shared" si="2"/>
        <v>27</v>
      </c>
      <c r="F31">
        <f t="shared" si="3"/>
        <v>81</v>
      </c>
      <c r="G31">
        <f t="shared" si="4"/>
        <v>10.4742</v>
      </c>
      <c r="H31" s="9">
        <f t="shared" si="5"/>
        <v>0.40906858327946194</v>
      </c>
      <c r="I31" s="2">
        <f t="shared" si="6"/>
        <v>0.75473141672053801</v>
      </c>
      <c r="J31" s="2">
        <f t="shared" si="7"/>
        <v>0.56961951138499045</v>
      </c>
      <c r="K31" s="10">
        <f t="shared" si="8"/>
        <v>1.1638085671175338</v>
      </c>
    </row>
    <row r="32" spans="1:11" x14ac:dyDescent="0.25">
      <c r="A32" s="5">
        <v>3.1</v>
      </c>
      <c r="B32" s="2">
        <v>1.16404</v>
      </c>
      <c r="C32" s="4">
        <f t="shared" si="0"/>
        <v>9.6100000000000012</v>
      </c>
      <c r="D32">
        <f t="shared" si="1"/>
        <v>3.6085240000000001</v>
      </c>
      <c r="E32">
        <f t="shared" si="2"/>
        <v>29.791000000000004</v>
      </c>
      <c r="F32">
        <f t="shared" si="3"/>
        <v>92.352100000000021</v>
      </c>
      <c r="G32">
        <f t="shared" si="4"/>
        <v>11.186424400000002</v>
      </c>
      <c r="H32" s="9">
        <f t="shared" si="5"/>
        <v>0.42149308904153077</v>
      </c>
      <c r="I32" s="2">
        <f t="shared" si="6"/>
        <v>0.74254691095846925</v>
      </c>
      <c r="J32" s="2">
        <f t="shared" si="7"/>
        <v>0.55137591497396488</v>
      </c>
      <c r="K32" s="10">
        <f t="shared" si="8"/>
        <v>1.1639817431490969</v>
      </c>
    </row>
    <row r="33" spans="1:11" x14ac:dyDescent="0.25">
      <c r="A33" s="5">
        <v>3.2</v>
      </c>
      <c r="B33" s="2">
        <v>1.16432</v>
      </c>
      <c r="C33" s="4">
        <f t="shared" si="0"/>
        <v>10.240000000000002</v>
      </c>
      <c r="D33">
        <f t="shared" si="1"/>
        <v>3.7258240000000002</v>
      </c>
      <c r="E33">
        <f t="shared" si="2"/>
        <v>32.768000000000008</v>
      </c>
      <c r="F33">
        <f t="shared" si="3"/>
        <v>104.85760000000005</v>
      </c>
      <c r="G33">
        <f t="shared" si="4"/>
        <v>11.922636800000003</v>
      </c>
      <c r="H33" s="9">
        <f t="shared" si="5"/>
        <v>0.43384014791482306</v>
      </c>
      <c r="I33" s="2">
        <f t="shared" si="6"/>
        <v>0.73047985208517696</v>
      </c>
      <c r="J33" s="2">
        <f t="shared" si="7"/>
        <v>0.53360081430238204</v>
      </c>
      <c r="K33" s="10">
        <f t="shared" si="8"/>
        <v>1.1641540406247328</v>
      </c>
    </row>
    <row r="34" spans="1:11" x14ac:dyDescent="0.25">
      <c r="A34" s="5">
        <v>3.3</v>
      </c>
      <c r="B34" s="2">
        <v>1.1643600000000001</v>
      </c>
      <c r="C34" s="4">
        <f t="shared" si="0"/>
        <v>10.889999999999999</v>
      </c>
      <c r="D34">
        <f t="shared" si="1"/>
        <v>3.8423880000000001</v>
      </c>
      <c r="E34">
        <f t="shared" si="2"/>
        <v>35.936999999999998</v>
      </c>
      <c r="F34">
        <f t="shared" si="3"/>
        <v>118.59209999999997</v>
      </c>
      <c r="G34">
        <f t="shared" si="4"/>
        <v>12.6798804</v>
      </c>
      <c r="H34" s="9">
        <f t="shared" si="5"/>
        <v>0.4461097598993386</v>
      </c>
      <c r="I34" s="2">
        <f t="shared" si="6"/>
        <v>0.71825024010066141</v>
      </c>
      <c r="J34" s="2">
        <f t="shared" si="7"/>
        <v>0.51588340740465777</v>
      </c>
      <c r="K34" s="10">
        <f t="shared" si="8"/>
        <v>1.1643254595444412</v>
      </c>
    </row>
    <row r="35" spans="1:11" x14ac:dyDescent="0.25">
      <c r="A35" s="5">
        <v>3.4</v>
      </c>
      <c r="B35" s="2">
        <v>1.1640600000000001</v>
      </c>
      <c r="C35" s="4">
        <f t="shared" si="0"/>
        <v>11.559999999999999</v>
      </c>
      <c r="D35">
        <f t="shared" si="1"/>
        <v>3.9578040000000003</v>
      </c>
      <c r="E35">
        <f t="shared" si="2"/>
        <v>39.303999999999995</v>
      </c>
      <c r="F35">
        <f t="shared" si="3"/>
        <v>133.63359999999997</v>
      </c>
      <c r="G35">
        <f t="shared" si="4"/>
        <v>13.4565336</v>
      </c>
      <c r="H35" s="9">
        <f t="shared" si="5"/>
        <v>0.4583019249950776</v>
      </c>
      <c r="I35" s="2">
        <f t="shared" si="6"/>
        <v>0.70575807500492249</v>
      </c>
      <c r="J35" s="2">
        <f t="shared" si="7"/>
        <v>0.49809446043465377</v>
      </c>
      <c r="K35" s="10">
        <f t="shared" si="8"/>
        <v>1.1644959999082223</v>
      </c>
    </row>
    <row r="36" spans="1:11" x14ac:dyDescent="0.25">
      <c r="A36" s="5">
        <v>3.5</v>
      </c>
      <c r="B36" s="2">
        <v>1.1636899999999999</v>
      </c>
      <c r="C36" s="4">
        <f t="shared" si="0"/>
        <v>12.25</v>
      </c>
      <c r="D36">
        <f t="shared" si="1"/>
        <v>4.0729150000000001</v>
      </c>
      <c r="E36">
        <f t="shared" si="2"/>
        <v>42.875</v>
      </c>
      <c r="F36">
        <f t="shared" si="3"/>
        <v>150.0625</v>
      </c>
      <c r="G36">
        <f t="shared" si="4"/>
        <v>14.255202499999999</v>
      </c>
      <c r="H36" s="9">
        <f t="shared" si="5"/>
        <v>0.47041664320203985</v>
      </c>
      <c r="I36" s="2">
        <f t="shared" si="6"/>
        <v>0.69327335679796009</v>
      </c>
      <c r="J36" s="2">
        <f t="shared" si="7"/>
        <v>0.48062794724591168</v>
      </c>
      <c r="K36" s="10">
        <f t="shared" si="8"/>
        <v>1.164665661716076</v>
      </c>
    </row>
    <row r="37" spans="1:11" x14ac:dyDescent="0.25">
      <c r="A37" s="5">
        <v>3.6</v>
      </c>
      <c r="B37" s="2">
        <v>1.16374</v>
      </c>
      <c r="C37" s="4">
        <f t="shared" si="0"/>
        <v>12.96</v>
      </c>
      <c r="D37">
        <f t="shared" si="1"/>
        <v>4.1894640000000001</v>
      </c>
      <c r="E37">
        <f t="shared" si="2"/>
        <v>46.656000000000006</v>
      </c>
      <c r="F37">
        <f t="shared" si="3"/>
        <v>167.96160000000003</v>
      </c>
      <c r="G37">
        <f t="shared" si="4"/>
        <v>15.082070400000001</v>
      </c>
      <c r="H37" s="9">
        <f t="shared" si="5"/>
        <v>0.48245391452022557</v>
      </c>
      <c r="I37" s="2">
        <f t="shared" si="6"/>
        <v>0.68128608547977443</v>
      </c>
      <c r="J37" s="2">
        <f t="shared" si="7"/>
        <v>0.46415073026835452</v>
      </c>
      <c r="K37" s="10">
        <f t="shared" si="8"/>
        <v>1.1648344449680024</v>
      </c>
    </row>
    <row r="38" spans="1:11" x14ac:dyDescent="0.25">
      <c r="A38" s="5">
        <v>3.7</v>
      </c>
      <c r="B38" s="2">
        <v>1.1638599999999999</v>
      </c>
      <c r="C38" s="4">
        <f t="shared" si="0"/>
        <v>13.690000000000001</v>
      </c>
      <c r="D38">
        <f t="shared" si="1"/>
        <v>4.3062819999999995</v>
      </c>
      <c r="E38">
        <f t="shared" si="2"/>
        <v>50.653000000000006</v>
      </c>
      <c r="F38">
        <f t="shared" si="3"/>
        <v>187.41610000000003</v>
      </c>
      <c r="G38">
        <f t="shared" si="4"/>
        <v>15.9332434</v>
      </c>
      <c r="H38" s="9">
        <f t="shared" si="5"/>
        <v>0.4944137389496347</v>
      </c>
      <c r="I38" s="2">
        <f t="shared" si="6"/>
        <v>0.6694462610503652</v>
      </c>
      <c r="J38" s="2">
        <f t="shared" si="7"/>
        <v>0.44815829643431371</v>
      </c>
      <c r="K38" s="10">
        <f t="shared" si="8"/>
        <v>1.1650023496640014</v>
      </c>
    </row>
    <row r="39" spans="1:11" x14ac:dyDescent="0.25">
      <c r="A39" s="5">
        <v>3.8</v>
      </c>
      <c r="B39" s="2">
        <v>1.16377</v>
      </c>
      <c r="C39" s="4">
        <f t="shared" si="0"/>
        <v>14.44</v>
      </c>
      <c r="D39">
        <f t="shared" si="1"/>
        <v>4.422326</v>
      </c>
      <c r="E39">
        <f t="shared" si="2"/>
        <v>54.871999999999993</v>
      </c>
      <c r="F39">
        <f t="shared" si="3"/>
        <v>208.5136</v>
      </c>
      <c r="G39">
        <f t="shared" si="4"/>
        <v>16.804838799999999</v>
      </c>
      <c r="H39" s="9">
        <f t="shared" si="5"/>
        <v>0.50629611649026707</v>
      </c>
      <c r="I39" s="2">
        <f t="shared" si="6"/>
        <v>0.6574738835097329</v>
      </c>
      <c r="J39" s="2">
        <f t="shared" si="7"/>
        <v>0.43227190749736982</v>
      </c>
      <c r="K39" s="10">
        <f t="shared" si="8"/>
        <v>1.1651693758040733</v>
      </c>
    </row>
    <row r="40" spans="1:11" x14ac:dyDescent="0.25">
      <c r="A40" s="5">
        <v>3.9</v>
      </c>
      <c r="B40" s="2">
        <v>1.1640900000000001</v>
      </c>
      <c r="C40" s="4">
        <f t="shared" si="0"/>
        <v>15.209999999999999</v>
      </c>
      <c r="D40">
        <f t="shared" si="1"/>
        <v>4.5399510000000003</v>
      </c>
      <c r="E40">
        <f t="shared" si="2"/>
        <v>59.318999999999996</v>
      </c>
      <c r="F40">
        <f t="shared" si="3"/>
        <v>231.34409999999997</v>
      </c>
      <c r="G40">
        <f t="shared" si="4"/>
        <v>17.705808900000001</v>
      </c>
      <c r="H40" s="9">
        <f t="shared" si="5"/>
        <v>0.51810104714212279</v>
      </c>
      <c r="I40" s="2">
        <f t="shared" si="6"/>
        <v>0.64598895285787727</v>
      </c>
      <c r="J40" s="2">
        <f t="shared" si="7"/>
        <v>0.41730172721441677</v>
      </c>
      <c r="K40" s="10">
        <f t="shared" si="8"/>
        <v>1.1653355233882179</v>
      </c>
    </row>
    <row r="41" spans="1:11" x14ac:dyDescent="0.25">
      <c r="A41" s="5">
        <v>4</v>
      </c>
      <c r="B41" s="2">
        <v>1.16533</v>
      </c>
      <c r="C41" s="4">
        <f t="shared" si="0"/>
        <v>16</v>
      </c>
      <c r="D41">
        <f t="shared" si="1"/>
        <v>4.6613199999999999</v>
      </c>
      <c r="E41">
        <f t="shared" si="2"/>
        <v>64</v>
      </c>
      <c r="F41">
        <f t="shared" si="3"/>
        <v>256</v>
      </c>
      <c r="G41">
        <f t="shared" si="4"/>
        <v>18.64528</v>
      </c>
      <c r="H41" s="9">
        <f t="shared" si="5"/>
        <v>0.5298285309052021</v>
      </c>
      <c r="I41" s="2">
        <f t="shared" si="6"/>
        <v>0.63550146909479788</v>
      </c>
      <c r="J41" s="2">
        <f t="shared" si="7"/>
        <v>0.40386211722164633</v>
      </c>
      <c r="K41" s="10">
        <f t="shared" si="8"/>
        <v>1.1655007924164351</v>
      </c>
    </row>
    <row r="42" spans="1:11" x14ac:dyDescent="0.25">
      <c r="A42" s="5">
        <v>4.0999999999999996</v>
      </c>
      <c r="B42" s="2">
        <v>1.16564</v>
      </c>
      <c r="C42" s="4">
        <f t="shared" si="0"/>
        <v>16.809999999999999</v>
      </c>
      <c r="D42">
        <f t="shared" si="1"/>
        <v>4.7791239999999995</v>
      </c>
      <c r="E42">
        <f t="shared" si="2"/>
        <v>68.920999999999992</v>
      </c>
      <c r="F42">
        <f t="shared" si="3"/>
        <v>282.57609999999994</v>
      </c>
      <c r="G42">
        <f t="shared" si="4"/>
        <v>19.594408399999999</v>
      </c>
      <c r="H42" s="9">
        <f t="shared" si="5"/>
        <v>0.54147856777950454</v>
      </c>
      <c r="I42" s="2">
        <f t="shared" si="6"/>
        <v>0.62416143222049547</v>
      </c>
      <c r="J42" s="2">
        <f t="shared" si="7"/>
        <v>0.38957749347154014</v>
      </c>
      <c r="K42" s="10">
        <f t="shared" si="8"/>
        <v>1.1656651828887248</v>
      </c>
    </row>
    <row r="43" spans="1:11" x14ac:dyDescent="0.25">
      <c r="A43" s="5">
        <v>4.2</v>
      </c>
      <c r="B43" s="2">
        <v>1.1661900000000001</v>
      </c>
      <c r="C43" s="4">
        <f t="shared" si="0"/>
        <v>17.64</v>
      </c>
      <c r="D43">
        <f t="shared" si="1"/>
        <v>4.8979980000000003</v>
      </c>
      <c r="E43">
        <f t="shared" si="2"/>
        <v>74.088000000000008</v>
      </c>
      <c r="F43">
        <f t="shared" si="3"/>
        <v>311.1696</v>
      </c>
      <c r="G43">
        <f t="shared" si="4"/>
        <v>20.571591600000001</v>
      </c>
      <c r="H43" s="9">
        <f t="shared" si="5"/>
        <v>0.55305115776503055</v>
      </c>
      <c r="I43" s="2">
        <f t="shared" si="6"/>
        <v>0.61313884223496951</v>
      </c>
      <c r="J43" s="2">
        <f t="shared" si="7"/>
        <v>0.37593923985723882</v>
      </c>
      <c r="K43" s="10">
        <f t="shared" si="8"/>
        <v>1.1658286948050873</v>
      </c>
    </row>
    <row r="44" spans="1:11" x14ac:dyDescent="0.25">
      <c r="A44" s="5">
        <v>4.3</v>
      </c>
      <c r="B44" s="2">
        <v>1.16631</v>
      </c>
      <c r="C44" s="4">
        <f t="shared" si="0"/>
        <v>18.489999999999998</v>
      </c>
      <c r="D44">
        <f t="shared" si="1"/>
        <v>5.0151329999999996</v>
      </c>
      <c r="E44">
        <f t="shared" si="2"/>
        <v>79.506999999999991</v>
      </c>
      <c r="F44">
        <f t="shared" si="3"/>
        <v>341.88009999999997</v>
      </c>
      <c r="G44">
        <f t="shared" si="4"/>
        <v>21.565071899999996</v>
      </c>
      <c r="H44" s="9">
        <f t="shared" si="5"/>
        <v>0.56454630086177982</v>
      </c>
      <c r="I44" s="2">
        <f t="shared" si="6"/>
        <v>0.60176369913822014</v>
      </c>
      <c r="J44" s="2">
        <f t="shared" si="7"/>
        <v>0.36211954960051435</v>
      </c>
      <c r="K44" s="10">
        <f t="shared" si="8"/>
        <v>1.1659913281655225</v>
      </c>
    </row>
    <row r="45" spans="1:11" x14ac:dyDescent="0.25">
      <c r="A45" s="5">
        <v>4.4000000000000004</v>
      </c>
      <c r="B45" s="2">
        <v>1.1661300000000001</v>
      </c>
      <c r="C45" s="4">
        <f t="shared" si="0"/>
        <v>19.360000000000003</v>
      </c>
      <c r="D45">
        <f t="shared" si="1"/>
        <v>5.1309720000000008</v>
      </c>
      <c r="E45">
        <f t="shared" si="2"/>
        <v>85.184000000000026</v>
      </c>
      <c r="F45">
        <f t="shared" si="3"/>
        <v>374.8096000000001</v>
      </c>
      <c r="G45">
        <f t="shared" si="4"/>
        <v>22.576276800000006</v>
      </c>
      <c r="H45" s="9">
        <f t="shared" si="5"/>
        <v>0.57596399706975254</v>
      </c>
      <c r="I45" s="2">
        <f t="shared" si="6"/>
        <v>0.59016600293024757</v>
      </c>
      <c r="J45" s="2">
        <f t="shared" si="7"/>
        <v>0.34829591101466501</v>
      </c>
      <c r="K45" s="10">
        <f t="shared" si="8"/>
        <v>1.1661530829700304</v>
      </c>
    </row>
    <row r="46" spans="1:11" x14ac:dyDescent="0.25">
      <c r="A46" s="5">
        <v>4.5</v>
      </c>
      <c r="B46" s="2">
        <v>1.1651199999999999</v>
      </c>
      <c r="C46" s="4">
        <f t="shared" si="0"/>
        <v>20.25</v>
      </c>
      <c r="D46">
        <f t="shared" si="1"/>
        <v>5.2430399999999997</v>
      </c>
      <c r="E46">
        <f t="shared" si="2"/>
        <v>91.125</v>
      </c>
      <c r="F46">
        <f t="shared" si="3"/>
        <v>410.0625</v>
      </c>
      <c r="G46">
        <f t="shared" si="4"/>
        <v>23.593679999999999</v>
      </c>
      <c r="H46" s="9">
        <f t="shared" si="5"/>
        <v>0.58730424638894863</v>
      </c>
      <c r="I46" s="2">
        <f t="shared" si="6"/>
        <v>0.57781575361105131</v>
      </c>
      <c r="J46" s="2">
        <f t="shared" si="7"/>
        <v>0.33387104512110716</v>
      </c>
      <c r="K46" s="10">
        <f t="shared" si="8"/>
        <v>1.1663139592186111</v>
      </c>
    </row>
    <row r="47" spans="1:11" x14ac:dyDescent="0.25">
      <c r="A47" s="5">
        <v>4.5999999999999996</v>
      </c>
      <c r="B47" s="2">
        <v>1.1653800000000001</v>
      </c>
      <c r="C47" s="4">
        <f t="shared" si="0"/>
        <v>21.159999999999997</v>
      </c>
      <c r="D47">
        <f t="shared" si="1"/>
        <v>5.3607480000000001</v>
      </c>
      <c r="E47">
        <f t="shared" si="2"/>
        <v>97.33599999999997</v>
      </c>
      <c r="F47">
        <f t="shared" si="3"/>
        <v>447.74559999999985</v>
      </c>
      <c r="G47">
        <f t="shared" si="4"/>
        <v>24.659440799999999</v>
      </c>
      <c r="H47" s="9">
        <f t="shared" si="5"/>
        <v>0.59856704881936795</v>
      </c>
      <c r="I47" s="2">
        <f t="shared" si="6"/>
        <v>0.56681295118063213</v>
      </c>
      <c r="J47" s="2">
        <f t="shared" si="7"/>
        <v>0.32127692162609767</v>
      </c>
      <c r="K47" s="10">
        <f t="shared" si="8"/>
        <v>1.1664739569112643</v>
      </c>
    </row>
    <row r="48" spans="1:11" x14ac:dyDescent="0.25">
      <c r="A48" s="5">
        <v>4.7</v>
      </c>
      <c r="B48" s="2">
        <v>1.16547</v>
      </c>
      <c r="C48" s="4">
        <f t="shared" si="0"/>
        <v>22.090000000000003</v>
      </c>
      <c r="D48">
        <f t="shared" si="1"/>
        <v>5.4777089999999999</v>
      </c>
      <c r="E48">
        <f t="shared" si="2"/>
        <v>103.82300000000002</v>
      </c>
      <c r="F48">
        <f t="shared" si="3"/>
        <v>487.96810000000016</v>
      </c>
      <c r="G48">
        <f t="shared" si="4"/>
        <v>25.745232300000005</v>
      </c>
      <c r="H48" s="9">
        <f t="shared" si="5"/>
        <v>0.60975240436101075</v>
      </c>
      <c r="I48" s="2">
        <f t="shared" si="6"/>
        <v>0.55571759563898926</v>
      </c>
      <c r="J48" s="2">
        <f t="shared" si="7"/>
        <v>0.30882204610277919</v>
      </c>
      <c r="K48" s="10">
        <f t="shared" si="8"/>
        <v>1.1666330760479902</v>
      </c>
    </row>
    <row r="49" spans="1:11" x14ac:dyDescent="0.25">
      <c r="A49" s="5">
        <v>4.8</v>
      </c>
      <c r="B49" s="2">
        <v>1.16513</v>
      </c>
      <c r="C49" s="4">
        <f t="shared" si="0"/>
        <v>23.04</v>
      </c>
      <c r="D49">
        <f t="shared" si="1"/>
        <v>5.5926239999999998</v>
      </c>
      <c r="E49">
        <f t="shared" si="2"/>
        <v>110.592</v>
      </c>
      <c r="F49">
        <f t="shared" si="3"/>
        <v>530.84159999999997</v>
      </c>
      <c r="G49">
        <f t="shared" si="4"/>
        <v>26.844595200000001</v>
      </c>
      <c r="H49" s="9">
        <f t="shared" si="5"/>
        <v>0.6208603130138769</v>
      </c>
      <c r="I49" s="2">
        <f t="shared" si="6"/>
        <v>0.5442696869861231</v>
      </c>
      <c r="J49" s="2">
        <f t="shared" si="7"/>
        <v>0.29622949217197242</v>
      </c>
      <c r="K49" s="10">
        <f t="shared" si="8"/>
        <v>1.1667913166287889</v>
      </c>
    </row>
    <row r="50" spans="1:11" x14ac:dyDescent="0.25">
      <c r="A50" s="5">
        <v>4.9000000000000004</v>
      </c>
      <c r="B50" s="2">
        <v>1.1666700000000001</v>
      </c>
      <c r="C50" s="4">
        <f t="shared" si="0"/>
        <v>24.010000000000005</v>
      </c>
      <c r="D50">
        <f t="shared" si="1"/>
        <v>5.7166830000000006</v>
      </c>
      <c r="E50">
        <f t="shared" si="2"/>
        <v>117.64900000000003</v>
      </c>
      <c r="F50">
        <f t="shared" si="3"/>
        <v>576.48010000000022</v>
      </c>
      <c r="G50">
        <f t="shared" si="4"/>
        <v>28.011746700000007</v>
      </c>
      <c r="H50" s="9">
        <f t="shared" si="5"/>
        <v>0.6318907747779664</v>
      </c>
      <c r="I50" s="2">
        <f t="shared" si="6"/>
        <v>0.53477922522203369</v>
      </c>
      <c r="J50" s="2">
        <f t="shared" si="7"/>
        <v>0.28598881972907864</v>
      </c>
      <c r="K50" s="10">
        <f t="shared" si="8"/>
        <v>1.16694867865366</v>
      </c>
    </row>
    <row r="51" spans="1:11" x14ac:dyDescent="0.25">
      <c r="A51" s="5">
        <v>5</v>
      </c>
      <c r="B51" s="2">
        <v>1.16886</v>
      </c>
      <c r="C51" s="4">
        <f t="shared" si="0"/>
        <v>25</v>
      </c>
      <c r="D51">
        <f t="shared" si="1"/>
        <v>5.8443000000000005</v>
      </c>
      <c r="E51">
        <f t="shared" si="2"/>
        <v>125</v>
      </c>
      <c r="F51">
        <f t="shared" si="3"/>
        <v>625</v>
      </c>
      <c r="G51">
        <f t="shared" si="4"/>
        <v>29.221499999999999</v>
      </c>
      <c r="H51" s="9">
        <f t="shared" si="5"/>
        <v>0.64284378965327937</v>
      </c>
      <c r="I51" s="2">
        <f t="shared" si="6"/>
        <v>0.52601621034672064</v>
      </c>
      <c r="J51" s="2">
        <f t="shared" si="7"/>
        <v>0.27669305354752544</v>
      </c>
      <c r="K51" s="10">
        <f t="shared" si="8"/>
        <v>1.1671051621226041</v>
      </c>
    </row>
    <row r="52" spans="1:11" x14ac:dyDescent="0.25">
      <c r="A52" s="5">
        <v>5.0999999999999996</v>
      </c>
      <c r="B52" s="2">
        <v>1.1697</v>
      </c>
      <c r="C52" s="4">
        <f t="shared" si="0"/>
        <v>26.009999999999998</v>
      </c>
      <c r="D52">
        <f t="shared" si="1"/>
        <v>5.9654699999999998</v>
      </c>
      <c r="E52">
        <f t="shared" si="2"/>
        <v>132.65099999999998</v>
      </c>
      <c r="F52">
        <f t="shared" si="3"/>
        <v>676.52009999999984</v>
      </c>
      <c r="G52">
        <f t="shared" si="4"/>
        <v>30.423896999999997</v>
      </c>
      <c r="H52" s="9">
        <f t="shared" si="5"/>
        <v>0.65371935763981559</v>
      </c>
      <c r="I52" s="2">
        <f t="shared" si="6"/>
        <v>0.51598064236018437</v>
      </c>
      <c r="J52" s="2">
        <f t="shared" si="7"/>
        <v>0.2662360232904285</v>
      </c>
      <c r="K52" s="10">
        <f t="shared" si="8"/>
        <v>1.1672607670356208</v>
      </c>
    </row>
    <row r="53" spans="1:11" x14ac:dyDescent="0.25">
      <c r="A53" s="5">
        <v>5.2</v>
      </c>
      <c r="B53" s="2">
        <v>1.16611</v>
      </c>
      <c r="C53" s="4">
        <f t="shared" si="0"/>
        <v>27.040000000000003</v>
      </c>
      <c r="D53">
        <f t="shared" si="1"/>
        <v>6.0637720000000002</v>
      </c>
      <c r="E53">
        <f t="shared" si="2"/>
        <v>140.60800000000003</v>
      </c>
      <c r="F53">
        <f t="shared" si="3"/>
        <v>731.16160000000013</v>
      </c>
      <c r="G53">
        <f t="shared" si="4"/>
        <v>31.531614400000002</v>
      </c>
      <c r="H53" s="9">
        <f t="shared" si="5"/>
        <v>0.66451747873757527</v>
      </c>
      <c r="I53" s="2">
        <f t="shared" si="6"/>
        <v>0.50159252126242471</v>
      </c>
      <c r="J53" s="2">
        <f t="shared" si="7"/>
        <v>0.25159505738639598</v>
      </c>
      <c r="K53" s="10">
        <f t="shared" si="8"/>
        <v>1.1674154933927099</v>
      </c>
    </row>
    <row r="54" spans="1:11" x14ac:dyDescent="0.25">
      <c r="A54" s="5">
        <v>5.3</v>
      </c>
      <c r="B54" s="2">
        <v>1.1654800000000001</v>
      </c>
      <c r="C54" s="4">
        <f t="shared" si="0"/>
        <v>28.09</v>
      </c>
      <c r="D54">
        <f t="shared" si="1"/>
        <v>6.1770440000000004</v>
      </c>
      <c r="E54">
        <f t="shared" si="2"/>
        <v>148.87699999999998</v>
      </c>
      <c r="F54">
        <f t="shared" si="3"/>
        <v>789.04809999999998</v>
      </c>
      <c r="G54">
        <f t="shared" si="4"/>
        <v>32.7383332</v>
      </c>
      <c r="H54" s="9">
        <f t="shared" si="5"/>
        <v>0.67523815294655831</v>
      </c>
      <c r="I54" s="2">
        <f t="shared" si="6"/>
        <v>0.49024184705344176</v>
      </c>
      <c r="J54" s="2">
        <f t="shared" si="7"/>
        <v>0.2403370686023702</v>
      </c>
      <c r="K54" s="10">
        <f t="shared" si="8"/>
        <v>1.1675693411938719</v>
      </c>
    </row>
    <row r="55" spans="1:11" x14ac:dyDescent="0.25">
      <c r="A55" s="5">
        <v>5.4</v>
      </c>
      <c r="B55" s="2">
        <v>1.1653500000000001</v>
      </c>
      <c r="C55" s="4">
        <f t="shared" si="0"/>
        <v>29.160000000000004</v>
      </c>
      <c r="D55">
        <f t="shared" si="1"/>
        <v>6.2928900000000008</v>
      </c>
      <c r="E55">
        <f t="shared" si="2"/>
        <v>157.46400000000003</v>
      </c>
      <c r="F55">
        <f t="shared" si="3"/>
        <v>850.30560000000025</v>
      </c>
      <c r="G55">
        <f t="shared" si="4"/>
        <v>33.981606000000006</v>
      </c>
      <c r="H55" s="9">
        <f t="shared" si="5"/>
        <v>0.68588138026676471</v>
      </c>
      <c r="I55" s="2">
        <f t="shared" si="6"/>
        <v>0.4794686197332354</v>
      </c>
      <c r="J55" s="2">
        <f t="shared" si="7"/>
        <v>0.22989015730889389</v>
      </c>
      <c r="K55" s="10">
        <f t="shared" si="8"/>
        <v>1.1677223104391066</v>
      </c>
    </row>
    <row r="56" spans="1:11" x14ac:dyDescent="0.25">
      <c r="A56" s="5">
        <v>5.5</v>
      </c>
      <c r="B56" s="2">
        <v>1.1657900000000001</v>
      </c>
      <c r="C56" s="4">
        <f t="shared" si="0"/>
        <v>30.25</v>
      </c>
      <c r="D56">
        <f t="shared" si="1"/>
        <v>6.4118450000000005</v>
      </c>
      <c r="E56">
        <f t="shared" si="2"/>
        <v>166.375</v>
      </c>
      <c r="F56">
        <f t="shared" si="3"/>
        <v>915.0625</v>
      </c>
      <c r="G56">
        <f t="shared" si="4"/>
        <v>35.265147500000005</v>
      </c>
      <c r="H56" s="9">
        <f t="shared" si="5"/>
        <v>0.69644716069819446</v>
      </c>
      <c r="I56" s="2">
        <f t="shared" si="6"/>
        <v>0.46934283930180565</v>
      </c>
      <c r="J56" s="2">
        <f t="shared" si="7"/>
        <v>0.22028270080388057</v>
      </c>
      <c r="K56" s="10">
        <f t="shared" si="8"/>
        <v>1.1678744011284139</v>
      </c>
    </row>
    <row r="57" spans="1:11" x14ac:dyDescent="0.25">
      <c r="A57" s="5">
        <v>5.6</v>
      </c>
      <c r="B57" s="2">
        <v>1.1650199999999999</v>
      </c>
      <c r="C57" s="4">
        <f t="shared" si="0"/>
        <v>31.359999999999996</v>
      </c>
      <c r="D57">
        <f t="shared" si="1"/>
        <v>6.5241119999999997</v>
      </c>
      <c r="E57">
        <f t="shared" si="2"/>
        <v>175.61599999999996</v>
      </c>
      <c r="F57">
        <f t="shared" si="3"/>
        <v>983.44959999999969</v>
      </c>
      <c r="G57">
        <f t="shared" si="4"/>
        <v>36.535027199999995</v>
      </c>
      <c r="H57" s="9">
        <f t="shared" si="5"/>
        <v>0.70693549424084756</v>
      </c>
      <c r="I57" s="2">
        <f t="shared" si="6"/>
        <v>0.45808450575915238</v>
      </c>
      <c r="J57" s="2">
        <f t="shared" si="7"/>
        <v>0.20984141441660692</v>
      </c>
      <c r="K57" s="10">
        <f t="shared" si="8"/>
        <v>1.1680256132617939</v>
      </c>
    </row>
    <row r="58" spans="1:11" x14ac:dyDescent="0.25">
      <c r="A58" s="5">
        <v>5.7</v>
      </c>
      <c r="B58" s="2">
        <v>1.16473</v>
      </c>
      <c r="C58" s="4">
        <f t="shared" si="0"/>
        <v>32.49</v>
      </c>
      <c r="D58">
        <f t="shared" si="1"/>
        <v>6.6389610000000001</v>
      </c>
      <c r="E58">
        <f t="shared" si="2"/>
        <v>185.19300000000001</v>
      </c>
      <c r="F58">
        <f t="shared" si="3"/>
        <v>1055.6001000000001</v>
      </c>
      <c r="G58">
        <f t="shared" si="4"/>
        <v>37.842077700000004</v>
      </c>
      <c r="H58" s="9">
        <f t="shared" si="5"/>
        <v>0.71734638089472413</v>
      </c>
      <c r="I58" s="2">
        <f t="shared" si="6"/>
        <v>0.44738361910527591</v>
      </c>
      <c r="J58" s="2">
        <f t="shared" si="7"/>
        <v>0.20015210264373459</v>
      </c>
      <c r="K58" s="10">
        <f t="shared" si="8"/>
        <v>1.1681759468392467</v>
      </c>
    </row>
    <row r="59" spans="1:11" x14ac:dyDescent="0.25">
      <c r="A59" s="5">
        <v>5.8</v>
      </c>
      <c r="B59" s="2">
        <v>1.1647000000000001</v>
      </c>
      <c r="C59" s="4">
        <f t="shared" si="0"/>
        <v>33.64</v>
      </c>
      <c r="D59">
        <f t="shared" si="1"/>
        <v>6.7552599999999998</v>
      </c>
      <c r="E59">
        <f t="shared" si="2"/>
        <v>195.11199999999999</v>
      </c>
      <c r="F59">
        <f t="shared" si="3"/>
        <v>1131.6496</v>
      </c>
      <c r="G59">
        <f t="shared" si="4"/>
        <v>39.180508000000003</v>
      </c>
      <c r="H59" s="9">
        <f t="shared" si="5"/>
        <v>0.72767982065982406</v>
      </c>
      <c r="I59" s="2">
        <f t="shared" si="6"/>
        <v>0.43702017934017601</v>
      </c>
      <c r="J59" s="2">
        <f t="shared" si="7"/>
        <v>0.19098663715051961</v>
      </c>
      <c r="K59" s="10">
        <f t="shared" si="8"/>
        <v>1.1683254018607721</v>
      </c>
    </row>
    <row r="60" spans="1:11" x14ac:dyDescent="0.25">
      <c r="A60" s="5">
        <v>5.9</v>
      </c>
      <c r="B60" s="2">
        <v>1.16476</v>
      </c>
      <c r="C60" s="4">
        <f t="shared" si="0"/>
        <v>34.81</v>
      </c>
      <c r="D60">
        <f t="shared" si="1"/>
        <v>6.8720840000000001</v>
      </c>
      <c r="E60">
        <f t="shared" si="2"/>
        <v>205.37900000000002</v>
      </c>
      <c r="F60">
        <f t="shared" si="3"/>
        <v>1211.7361000000001</v>
      </c>
      <c r="G60">
        <f t="shared" si="4"/>
        <v>40.545295600000003</v>
      </c>
      <c r="H60" s="9">
        <f t="shared" si="5"/>
        <v>0.73793581353614734</v>
      </c>
      <c r="I60" s="2">
        <f t="shared" si="6"/>
        <v>0.42682418646385267</v>
      </c>
      <c r="J60" s="2">
        <f t="shared" si="7"/>
        <v>0.18217888615052968</v>
      </c>
      <c r="K60" s="10">
        <f t="shared" si="8"/>
        <v>1.1684739783263698</v>
      </c>
    </row>
    <row r="61" spans="1:11" x14ac:dyDescent="0.25">
      <c r="A61" s="5">
        <v>6</v>
      </c>
      <c r="B61" s="2">
        <v>1.1646300000000001</v>
      </c>
      <c r="C61" s="4">
        <f t="shared" si="0"/>
        <v>36</v>
      </c>
      <c r="D61">
        <f t="shared" si="1"/>
        <v>6.9877800000000008</v>
      </c>
      <c r="E61">
        <f t="shared" si="2"/>
        <v>216</v>
      </c>
      <c r="F61">
        <f t="shared" si="3"/>
        <v>1296</v>
      </c>
      <c r="G61">
        <f t="shared" si="4"/>
        <v>41.926680000000005</v>
      </c>
      <c r="H61" s="9">
        <f t="shared" si="5"/>
        <v>0.74811435952369387</v>
      </c>
      <c r="I61" s="2">
        <f t="shared" si="6"/>
        <v>0.41651564047630618</v>
      </c>
      <c r="J61" s="2">
        <f t="shared" si="7"/>
        <v>0.17348527876138756</v>
      </c>
      <c r="K61" s="10">
        <f t="shared" si="8"/>
        <v>1.1686216762360406</v>
      </c>
    </row>
    <row r="62" spans="1:11" x14ac:dyDescent="0.25">
      <c r="A62" s="5">
        <v>6.1</v>
      </c>
      <c r="B62" s="2">
        <v>1.1644399999999999</v>
      </c>
      <c r="C62" s="4">
        <f t="shared" si="0"/>
        <v>37.209999999999994</v>
      </c>
      <c r="D62">
        <f t="shared" si="1"/>
        <v>7.1030839999999991</v>
      </c>
      <c r="E62">
        <f t="shared" si="2"/>
        <v>226.98099999999994</v>
      </c>
      <c r="F62">
        <f t="shared" si="3"/>
        <v>1384.5840999999996</v>
      </c>
      <c r="G62">
        <f t="shared" si="4"/>
        <v>43.32881239999999</v>
      </c>
      <c r="H62" s="9">
        <f t="shared" si="5"/>
        <v>0.75821545862246387</v>
      </c>
      <c r="I62" s="2">
        <f t="shared" si="6"/>
        <v>0.40622454137753605</v>
      </c>
      <c r="J62" s="2">
        <f t="shared" si="7"/>
        <v>0.1650183780173895</v>
      </c>
      <c r="K62" s="10">
        <f t="shared" si="8"/>
        <v>1.1687684955897839</v>
      </c>
    </row>
    <row r="63" spans="1:11" x14ac:dyDescent="0.25">
      <c r="A63" s="5">
        <v>6.2</v>
      </c>
      <c r="B63" s="2">
        <v>1.16415</v>
      </c>
      <c r="C63" s="4">
        <f t="shared" si="0"/>
        <v>38.440000000000005</v>
      </c>
      <c r="D63">
        <f t="shared" si="1"/>
        <v>7.2177300000000004</v>
      </c>
      <c r="E63">
        <f t="shared" si="2"/>
        <v>238.32800000000003</v>
      </c>
      <c r="F63">
        <f t="shared" si="3"/>
        <v>1477.6336000000003</v>
      </c>
      <c r="G63">
        <f t="shared" si="4"/>
        <v>44.749926000000009</v>
      </c>
      <c r="H63" s="9">
        <f t="shared" si="5"/>
        <v>0.76823911083245722</v>
      </c>
      <c r="I63" s="2">
        <f t="shared" si="6"/>
        <v>0.3959108891675428</v>
      </c>
      <c r="J63" s="2">
        <f t="shared" si="7"/>
        <v>0.15674543216143436</v>
      </c>
      <c r="K63" s="10">
        <f t="shared" si="8"/>
        <v>1.1689144363876001</v>
      </c>
    </row>
    <row r="64" spans="1:11" x14ac:dyDescent="0.25">
      <c r="A64" s="5">
        <v>6.3</v>
      </c>
      <c r="B64" s="2">
        <v>1.1646000000000001</v>
      </c>
      <c r="C64" s="4">
        <f t="shared" si="0"/>
        <v>39.69</v>
      </c>
      <c r="D64">
        <f t="shared" si="1"/>
        <v>7.3369800000000005</v>
      </c>
      <c r="E64">
        <f t="shared" si="2"/>
        <v>250.04699999999997</v>
      </c>
      <c r="F64">
        <f t="shared" si="3"/>
        <v>1575.2960999999998</v>
      </c>
      <c r="G64">
        <f t="shared" si="4"/>
        <v>46.222974000000001</v>
      </c>
      <c r="H64" s="9">
        <f t="shared" si="5"/>
        <v>0.77818531615367392</v>
      </c>
      <c r="I64" s="2">
        <f t="shared" si="6"/>
        <v>0.38641468384632616</v>
      </c>
      <c r="J64" s="2">
        <f t="shared" si="7"/>
        <v>0.14931630789205619</v>
      </c>
      <c r="K64" s="10">
        <f t="shared" si="8"/>
        <v>1.1690594986294889</v>
      </c>
    </row>
    <row r="65" spans="1:11" x14ac:dyDescent="0.25">
      <c r="A65" s="5">
        <v>6.4</v>
      </c>
      <c r="B65" s="2">
        <v>1.1652400000000001</v>
      </c>
      <c r="C65" s="4">
        <f t="shared" si="0"/>
        <v>40.960000000000008</v>
      </c>
      <c r="D65">
        <f t="shared" si="1"/>
        <v>7.4575360000000011</v>
      </c>
      <c r="E65">
        <f t="shared" si="2"/>
        <v>262.14400000000006</v>
      </c>
      <c r="F65">
        <f t="shared" si="3"/>
        <v>1677.7216000000008</v>
      </c>
      <c r="G65">
        <f t="shared" si="4"/>
        <v>47.728230400000008</v>
      </c>
      <c r="H65" s="9">
        <f t="shared" si="5"/>
        <v>0.78805407458611421</v>
      </c>
      <c r="I65" s="2">
        <f t="shared" si="6"/>
        <v>0.37718592541388585</v>
      </c>
      <c r="J65" s="2">
        <f t="shared" si="7"/>
        <v>0.14226922233032946</v>
      </c>
      <c r="K65" s="10">
        <f t="shared" si="8"/>
        <v>1.1692036823154501</v>
      </c>
    </row>
    <row r="66" spans="1:11" x14ac:dyDescent="0.25">
      <c r="A66" s="5">
        <v>6.5</v>
      </c>
      <c r="B66" s="2">
        <v>1.16438</v>
      </c>
      <c r="C66" s="4">
        <f t="shared" si="0"/>
        <v>42.25</v>
      </c>
      <c r="D66">
        <f t="shared" si="1"/>
        <v>7.5684699999999996</v>
      </c>
      <c r="E66">
        <f t="shared" si="2"/>
        <v>274.625</v>
      </c>
      <c r="F66">
        <f t="shared" si="3"/>
        <v>1785.0625</v>
      </c>
      <c r="G66">
        <f t="shared" si="4"/>
        <v>49.195054999999996</v>
      </c>
      <c r="H66" s="9">
        <f t="shared" si="5"/>
        <v>0.79784538612977762</v>
      </c>
      <c r="I66" s="2">
        <f t="shared" si="6"/>
        <v>0.36653461387022235</v>
      </c>
      <c r="J66" s="2">
        <f t="shared" si="7"/>
        <v>0.13434762316499299</v>
      </c>
      <c r="K66" s="10">
        <f t="shared" si="8"/>
        <v>1.1693469874454843</v>
      </c>
    </row>
    <row r="67" spans="1:11" x14ac:dyDescent="0.25">
      <c r="A67" s="5">
        <v>6.6</v>
      </c>
      <c r="B67" s="2">
        <v>1.16384</v>
      </c>
      <c r="C67" s="4">
        <f t="shared" ref="C67:C130" si="9">A67^2</f>
        <v>43.559999999999995</v>
      </c>
      <c r="D67">
        <f t="shared" ref="D67:D130" si="10">A67*B67</f>
        <v>7.6813439999999993</v>
      </c>
      <c r="E67">
        <f t="shared" ref="E67:E130" si="11">C67*A67</f>
        <v>287.49599999999998</v>
      </c>
      <c r="F67">
        <f t="shared" ref="F67:F130" si="12">C67*C67</f>
        <v>1897.4735999999996</v>
      </c>
      <c r="G67">
        <f t="shared" ref="G67:G130" si="13">C67*B67</f>
        <v>50.696870399999995</v>
      </c>
      <c r="H67" s="9">
        <f t="shared" ref="H67:H130" si="14">$E$325*C67+$E$326*A67+$E$327</f>
        <v>0.8075592507846644</v>
      </c>
      <c r="I67" s="2">
        <f t="shared" ref="I67:I130" si="15">B67-H67</f>
        <v>0.35628074921533559</v>
      </c>
      <c r="J67" s="2">
        <f t="shared" ref="J67:J130" si="16">I67^2</f>
        <v>0.12693597226144085</v>
      </c>
      <c r="K67" s="10">
        <f t="shared" ref="K67:K130" si="17">$F$327+$F$326*A67+$F$325*A67^2</f>
        <v>1.1694894140195911</v>
      </c>
    </row>
    <row r="68" spans="1:11" x14ac:dyDescent="0.25">
      <c r="A68" s="5">
        <v>6.7</v>
      </c>
      <c r="B68" s="2">
        <v>1.16391</v>
      </c>
      <c r="C68" s="4">
        <f t="shared" si="9"/>
        <v>44.89</v>
      </c>
      <c r="D68">
        <f t="shared" si="10"/>
        <v>7.798197</v>
      </c>
      <c r="E68">
        <f t="shared" si="11"/>
        <v>300.76300000000003</v>
      </c>
      <c r="F68">
        <f t="shared" si="12"/>
        <v>2015.1121000000001</v>
      </c>
      <c r="G68">
        <f t="shared" si="13"/>
        <v>52.247919899999999</v>
      </c>
      <c r="H68" s="9">
        <f t="shared" si="14"/>
        <v>0.81719566855077463</v>
      </c>
      <c r="I68" s="2">
        <f t="shared" si="15"/>
        <v>0.34671433144922537</v>
      </c>
      <c r="J68" s="2">
        <f t="shared" si="16"/>
        <v>0.1202108276322833</v>
      </c>
      <c r="K68" s="10">
        <f t="shared" si="17"/>
        <v>1.1696309620377705</v>
      </c>
    </row>
    <row r="69" spans="1:11" x14ac:dyDescent="0.25">
      <c r="A69" s="5">
        <v>6.8</v>
      </c>
      <c r="B69" s="2">
        <v>1.1637599999999999</v>
      </c>
      <c r="C69" s="4">
        <f t="shared" si="9"/>
        <v>46.239999999999995</v>
      </c>
      <c r="D69">
        <f t="shared" si="10"/>
        <v>7.9135679999999988</v>
      </c>
      <c r="E69">
        <f t="shared" si="11"/>
        <v>314.43199999999996</v>
      </c>
      <c r="F69">
        <f t="shared" si="12"/>
        <v>2138.1375999999996</v>
      </c>
      <c r="G69">
        <f t="shared" si="13"/>
        <v>53.812262399999987</v>
      </c>
      <c r="H69" s="9">
        <f t="shared" si="14"/>
        <v>0.82675463942810834</v>
      </c>
      <c r="I69" s="2">
        <f t="shared" si="15"/>
        <v>0.33700536057189157</v>
      </c>
      <c r="J69" s="2">
        <f t="shared" si="16"/>
        <v>0.11357261305419064</v>
      </c>
      <c r="K69" s="10">
        <f t="shared" si="17"/>
        <v>1.1697716315000226</v>
      </c>
    </row>
    <row r="70" spans="1:11" x14ac:dyDescent="0.25">
      <c r="A70" s="5">
        <v>6.9</v>
      </c>
      <c r="B70" s="2">
        <v>1.1629799999999999</v>
      </c>
      <c r="C70" s="4">
        <f t="shared" si="9"/>
        <v>47.610000000000007</v>
      </c>
      <c r="D70">
        <f t="shared" si="10"/>
        <v>8.0245619999999995</v>
      </c>
      <c r="E70">
        <f t="shared" si="11"/>
        <v>328.50900000000007</v>
      </c>
      <c r="F70">
        <f t="shared" si="12"/>
        <v>2266.7121000000006</v>
      </c>
      <c r="G70">
        <f t="shared" si="13"/>
        <v>55.369477800000006</v>
      </c>
      <c r="H70" s="9">
        <f t="shared" si="14"/>
        <v>0.83623616341666518</v>
      </c>
      <c r="I70" s="2">
        <f t="shared" si="15"/>
        <v>0.32674383658333472</v>
      </c>
      <c r="J70" s="2">
        <f t="shared" si="16"/>
        <v>0.10676153474519695</v>
      </c>
      <c r="K70" s="10">
        <f t="shared" si="17"/>
        <v>1.1699114224063474</v>
      </c>
    </row>
    <row r="71" spans="1:11" x14ac:dyDescent="0.25">
      <c r="A71" s="5">
        <v>7</v>
      </c>
      <c r="B71" s="2">
        <v>1.16232</v>
      </c>
      <c r="C71" s="4">
        <f t="shared" si="9"/>
        <v>49</v>
      </c>
      <c r="D71">
        <f t="shared" si="10"/>
        <v>8.1362400000000008</v>
      </c>
      <c r="E71">
        <f t="shared" si="11"/>
        <v>343</v>
      </c>
      <c r="F71">
        <f t="shared" si="12"/>
        <v>2401</v>
      </c>
      <c r="G71">
        <f t="shared" si="13"/>
        <v>56.953679999999999</v>
      </c>
      <c r="H71" s="9">
        <f t="shared" si="14"/>
        <v>0.84564024051644548</v>
      </c>
      <c r="I71" s="2">
        <f t="shared" si="15"/>
        <v>0.31667975948355453</v>
      </c>
      <c r="J71" s="2">
        <f t="shared" si="16"/>
        <v>0.10028607006656194</v>
      </c>
      <c r="K71" s="10">
        <f t="shared" si="17"/>
        <v>1.170050334756745</v>
      </c>
    </row>
    <row r="72" spans="1:11" x14ac:dyDescent="0.25">
      <c r="A72" s="5">
        <v>7.1</v>
      </c>
      <c r="B72" s="2">
        <v>1.1632499999999999</v>
      </c>
      <c r="C72" s="4">
        <f t="shared" si="9"/>
        <v>50.41</v>
      </c>
      <c r="D72">
        <f t="shared" si="10"/>
        <v>8.2590749999999993</v>
      </c>
      <c r="E72">
        <f t="shared" si="11"/>
        <v>357.91099999999994</v>
      </c>
      <c r="F72">
        <f t="shared" si="12"/>
        <v>2541.1680999999999</v>
      </c>
      <c r="G72">
        <f t="shared" si="13"/>
        <v>58.639432499999991</v>
      </c>
      <c r="H72" s="9">
        <f t="shared" si="14"/>
        <v>0.85496687072744915</v>
      </c>
      <c r="I72" s="2">
        <f t="shared" si="15"/>
        <v>0.30828312927255075</v>
      </c>
      <c r="J72" s="2">
        <f t="shared" si="16"/>
        <v>9.503848779407624E-2</v>
      </c>
      <c r="K72" s="10">
        <f t="shared" si="17"/>
        <v>1.1701883685512151</v>
      </c>
    </row>
    <row r="73" spans="1:11" x14ac:dyDescent="0.25">
      <c r="A73" s="5">
        <v>7.2</v>
      </c>
      <c r="B73" s="2">
        <v>1.16422</v>
      </c>
      <c r="C73" s="4">
        <f t="shared" si="9"/>
        <v>51.84</v>
      </c>
      <c r="D73">
        <f t="shared" si="10"/>
        <v>8.3823840000000001</v>
      </c>
      <c r="E73">
        <f t="shared" si="11"/>
        <v>373.24800000000005</v>
      </c>
      <c r="F73">
        <f t="shared" si="12"/>
        <v>2687.3856000000005</v>
      </c>
      <c r="G73">
        <f t="shared" si="13"/>
        <v>60.353164800000009</v>
      </c>
      <c r="H73" s="9">
        <f t="shared" si="14"/>
        <v>0.86421605404967639</v>
      </c>
      <c r="I73" s="2">
        <f t="shared" si="15"/>
        <v>0.30000394595032365</v>
      </c>
      <c r="J73" s="2">
        <f t="shared" si="16"/>
        <v>9.0002367585764714E-2</v>
      </c>
      <c r="K73" s="10">
        <f t="shared" si="17"/>
        <v>1.1703255237897581</v>
      </c>
    </row>
    <row r="74" spans="1:11" x14ac:dyDescent="0.25">
      <c r="A74" s="5">
        <v>7.3</v>
      </c>
      <c r="B74" s="2">
        <v>1.16428</v>
      </c>
      <c r="C74" s="4">
        <f t="shared" si="9"/>
        <v>53.29</v>
      </c>
      <c r="D74">
        <f t="shared" si="10"/>
        <v>8.4992439999999991</v>
      </c>
      <c r="E74">
        <f t="shared" si="11"/>
        <v>389.017</v>
      </c>
      <c r="F74">
        <f t="shared" si="12"/>
        <v>2839.8240999999998</v>
      </c>
      <c r="G74">
        <f t="shared" si="13"/>
        <v>62.0444812</v>
      </c>
      <c r="H74" s="9">
        <f t="shared" si="14"/>
        <v>0.87338779048312687</v>
      </c>
      <c r="I74" s="2">
        <f t="shared" si="15"/>
        <v>0.29089220951687311</v>
      </c>
      <c r="J74" s="2">
        <f t="shared" si="16"/>
        <v>8.461827755760841E-2</v>
      </c>
      <c r="K74" s="10">
        <f t="shared" si="17"/>
        <v>1.1704618004723735</v>
      </c>
    </row>
    <row r="75" spans="1:11" x14ac:dyDescent="0.25">
      <c r="A75" s="5">
        <v>7.4</v>
      </c>
      <c r="B75" s="2">
        <v>1.16411</v>
      </c>
      <c r="C75" s="4">
        <f t="shared" si="9"/>
        <v>54.760000000000005</v>
      </c>
      <c r="D75">
        <f t="shared" si="10"/>
        <v>8.614414</v>
      </c>
      <c r="E75">
        <f t="shared" si="11"/>
        <v>405.22400000000005</v>
      </c>
      <c r="F75">
        <f t="shared" si="12"/>
        <v>2998.6576000000005</v>
      </c>
      <c r="G75">
        <f t="shared" si="13"/>
        <v>63.746663600000005</v>
      </c>
      <c r="H75" s="9">
        <f t="shared" si="14"/>
        <v>0.88248208002780082</v>
      </c>
      <c r="I75" s="2">
        <f t="shared" si="15"/>
        <v>0.28162791997219916</v>
      </c>
      <c r="J75" s="2">
        <f t="shared" si="16"/>
        <v>7.931428530786741E-2</v>
      </c>
      <c r="K75" s="10">
        <f t="shared" si="17"/>
        <v>1.1705971985990618</v>
      </c>
    </row>
    <row r="76" spans="1:11" x14ac:dyDescent="0.25">
      <c r="A76" s="5">
        <v>7.5</v>
      </c>
      <c r="B76" s="2">
        <v>1.16334</v>
      </c>
      <c r="C76" s="4">
        <f t="shared" si="9"/>
        <v>56.25</v>
      </c>
      <c r="D76">
        <f t="shared" si="10"/>
        <v>8.7250499999999995</v>
      </c>
      <c r="E76">
        <f t="shared" si="11"/>
        <v>421.875</v>
      </c>
      <c r="F76">
        <f t="shared" si="12"/>
        <v>3164.0625</v>
      </c>
      <c r="G76">
        <f t="shared" si="13"/>
        <v>65.437875000000005</v>
      </c>
      <c r="H76" s="9">
        <f t="shared" si="14"/>
        <v>0.89149892268369801</v>
      </c>
      <c r="I76" s="2">
        <f t="shared" si="15"/>
        <v>0.27184107731630203</v>
      </c>
      <c r="J76" s="2">
        <f t="shared" si="16"/>
        <v>7.3897571316487692E-2</v>
      </c>
      <c r="K76" s="10">
        <f t="shared" si="17"/>
        <v>1.1707317181698225</v>
      </c>
    </row>
    <row r="77" spans="1:11" x14ac:dyDescent="0.25">
      <c r="A77" s="5">
        <v>7.6</v>
      </c>
      <c r="B77" s="2">
        <v>1.1630100000000001</v>
      </c>
      <c r="C77" s="4">
        <f t="shared" si="9"/>
        <v>57.76</v>
      </c>
      <c r="D77">
        <f t="shared" si="10"/>
        <v>8.8388760000000008</v>
      </c>
      <c r="E77">
        <f t="shared" si="11"/>
        <v>438.97599999999994</v>
      </c>
      <c r="F77">
        <f t="shared" si="12"/>
        <v>3336.2175999999999</v>
      </c>
      <c r="G77">
        <f t="shared" si="13"/>
        <v>67.175457600000001</v>
      </c>
      <c r="H77" s="9">
        <f t="shared" si="14"/>
        <v>0.90043831845081845</v>
      </c>
      <c r="I77" s="2">
        <f t="shared" si="15"/>
        <v>0.26257168154918165</v>
      </c>
      <c r="J77" s="2">
        <f t="shared" si="16"/>
        <v>6.8943887951564864E-2</v>
      </c>
      <c r="K77" s="10">
        <f t="shared" si="17"/>
        <v>1.1708653591846561</v>
      </c>
    </row>
    <row r="78" spans="1:11" x14ac:dyDescent="0.25">
      <c r="A78" s="5">
        <v>7.7</v>
      </c>
      <c r="B78" s="2">
        <v>1.1632400000000001</v>
      </c>
      <c r="C78" s="4">
        <f t="shared" si="9"/>
        <v>59.290000000000006</v>
      </c>
      <c r="D78">
        <f t="shared" si="10"/>
        <v>8.9569480000000006</v>
      </c>
      <c r="E78">
        <f t="shared" si="11"/>
        <v>456.53300000000007</v>
      </c>
      <c r="F78">
        <f t="shared" si="12"/>
        <v>3515.3041000000007</v>
      </c>
      <c r="G78">
        <f t="shared" si="13"/>
        <v>68.968499600000015</v>
      </c>
      <c r="H78" s="9">
        <f t="shared" si="14"/>
        <v>0.90930026732916236</v>
      </c>
      <c r="I78" s="2">
        <f t="shared" si="15"/>
        <v>0.25393973267083769</v>
      </c>
      <c r="J78" s="2">
        <f t="shared" si="16"/>
        <v>6.4485387828936508E-2</v>
      </c>
      <c r="K78" s="10">
        <f t="shared" si="17"/>
        <v>1.1709981216435623</v>
      </c>
    </row>
    <row r="79" spans="1:11" x14ac:dyDescent="0.25">
      <c r="A79" s="5">
        <v>7.8</v>
      </c>
      <c r="B79" s="2">
        <v>1.16266</v>
      </c>
      <c r="C79" s="4">
        <f t="shared" si="9"/>
        <v>60.839999999999996</v>
      </c>
      <c r="D79">
        <f t="shared" si="10"/>
        <v>9.0687479999999994</v>
      </c>
      <c r="E79">
        <f t="shared" si="11"/>
        <v>474.55199999999996</v>
      </c>
      <c r="F79">
        <f t="shared" si="12"/>
        <v>3701.5055999999995</v>
      </c>
      <c r="G79">
        <f t="shared" si="13"/>
        <v>70.736234400000001</v>
      </c>
      <c r="H79" s="9">
        <f t="shared" si="14"/>
        <v>0.91808476931872962</v>
      </c>
      <c r="I79" s="2">
        <f t="shared" si="15"/>
        <v>0.24457523068127041</v>
      </c>
      <c r="J79" s="2">
        <f t="shared" si="16"/>
        <v>5.9817043462796635E-2</v>
      </c>
      <c r="K79" s="10">
        <f t="shared" si="17"/>
        <v>1.1711300055465412</v>
      </c>
    </row>
    <row r="80" spans="1:11" x14ac:dyDescent="0.25">
      <c r="A80" s="5">
        <v>7.9</v>
      </c>
      <c r="B80" s="2">
        <v>1.1646399999999999</v>
      </c>
      <c r="C80" s="4">
        <f t="shared" si="9"/>
        <v>62.410000000000004</v>
      </c>
      <c r="D80">
        <f t="shared" si="10"/>
        <v>9.2006560000000004</v>
      </c>
      <c r="E80">
        <f t="shared" si="11"/>
        <v>493.03900000000004</v>
      </c>
      <c r="F80">
        <f t="shared" si="12"/>
        <v>3895.0081000000005</v>
      </c>
      <c r="G80">
        <f t="shared" si="13"/>
        <v>72.685182400000002</v>
      </c>
      <c r="H80" s="9">
        <f t="shared" si="14"/>
        <v>0.92679182441952046</v>
      </c>
      <c r="I80" s="2">
        <f t="shared" si="15"/>
        <v>0.23784817558047944</v>
      </c>
      <c r="J80" s="2">
        <f t="shared" si="16"/>
        <v>5.6571754626962574E-2</v>
      </c>
      <c r="K80" s="10">
        <f t="shared" si="17"/>
        <v>1.1712610108935928</v>
      </c>
    </row>
    <row r="81" spans="1:11" x14ac:dyDescent="0.25">
      <c r="A81" s="5">
        <v>8</v>
      </c>
      <c r="B81" s="2">
        <v>1.17042</v>
      </c>
      <c r="C81" s="4">
        <f t="shared" si="9"/>
        <v>64</v>
      </c>
      <c r="D81">
        <f t="shared" si="10"/>
        <v>9.3633600000000001</v>
      </c>
      <c r="E81">
        <f t="shared" si="11"/>
        <v>512</v>
      </c>
      <c r="F81">
        <f t="shared" si="12"/>
        <v>4096</v>
      </c>
      <c r="G81">
        <f t="shared" si="13"/>
        <v>74.906880000000001</v>
      </c>
      <c r="H81" s="9">
        <f t="shared" si="14"/>
        <v>0.93542143263153443</v>
      </c>
      <c r="I81" s="2">
        <f t="shared" si="15"/>
        <v>0.23499856736846558</v>
      </c>
      <c r="J81" s="2">
        <f t="shared" si="16"/>
        <v>5.5224326665231256E-2</v>
      </c>
      <c r="K81" s="10">
        <f t="shared" si="17"/>
        <v>1.171391137684717</v>
      </c>
    </row>
    <row r="82" spans="1:11" x14ac:dyDescent="0.25">
      <c r="A82" s="5">
        <v>8.1</v>
      </c>
      <c r="B82" s="2">
        <v>1.17218</v>
      </c>
      <c r="C82" s="4">
        <f t="shared" si="9"/>
        <v>65.61</v>
      </c>
      <c r="D82">
        <f t="shared" si="10"/>
        <v>9.4946579999999994</v>
      </c>
      <c r="E82">
        <f t="shared" si="11"/>
        <v>531.44099999999992</v>
      </c>
      <c r="F82">
        <f t="shared" si="12"/>
        <v>4304.6720999999998</v>
      </c>
      <c r="G82">
        <f t="shared" si="13"/>
        <v>76.906729799999994</v>
      </c>
      <c r="H82" s="9">
        <f t="shared" si="14"/>
        <v>0.94397359395477187</v>
      </c>
      <c r="I82" s="2">
        <f t="shared" si="15"/>
        <v>0.22820640604522813</v>
      </c>
      <c r="J82" s="2">
        <f t="shared" si="16"/>
        <v>5.2078163760079531E-2</v>
      </c>
      <c r="K82" s="10">
        <f t="shared" si="17"/>
        <v>1.1715203859199139</v>
      </c>
    </row>
    <row r="83" spans="1:11" x14ac:dyDescent="0.25">
      <c r="A83" s="5">
        <v>8.1999999999999993</v>
      </c>
      <c r="B83" s="2">
        <v>1.17333</v>
      </c>
      <c r="C83" s="4">
        <f t="shared" si="9"/>
        <v>67.239999999999995</v>
      </c>
      <c r="D83">
        <f t="shared" si="10"/>
        <v>9.6213059999999988</v>
      </c>
      <c r="E83">
        <f t="shared" si="11"/>
        <v>551.36799999999994</v>
      </c>
      <c r="F83">
        <f t="shared" si="12"/>
        <v>4521.217599999999</v>
      </c>
      <c r="G83">
        <f t="shared" si="13"/>
        <v>78.894709199999994</v>
      </c>
      <c r="H83" s="9">
        <f t="shared" si="14"/>
        <v>0.95244830838923256</v>
      </c>
      <c r="I83" s="2">
        <f t="shared" si="15"/>
        <v>0.22088169161076743</v>
      </c>
      <c r="J83" s="2">
        <f t="shared" si="16"/>
        <v>4.8788721688834163E-2</v>
      </c>
      <c r="K83" s="10">
        <f t="shared" si="17"/>
        <v>1.1716487555991835</v>
      </c>
    </row>
    <row r="84" spans="1:11" x14ac:dyDescent="0.25">
      <c r="A84" s="5">
        <v>8.3000000000000007</v>
      </c>
      <c r="B84" s="2">
        <v>1.1746700000000001</v>
      </c>
      <c r="C84" s="4">
        <f t="shared" si="9"/>
        <v>68.890000000000015</v>
      </c>
      <c r="D84">
        <f t="shared" si="10"/>
        <v>9.7497610000000012</v>
      </c>
      <c r="E84">
        <f t="shared" si="11"/>
        <v>571.78700000000015</v>
      </c>
      <c r="F84">
        <f t="shared" si="12"/>
        <v>4745.8321000000024</v>
      </c>
      <c r="G84">
        <f t="shared" si="13"/>
        <v>80.923016300000029</v>
      </c>
      <c r="H84" s="9">
        <f t="shared" si="14"/>
        <v>0.96084557593491682</v>
      </c>
      <c r="I84" s="2">
        <f t="shared" si="15"/>
        <v>0.21382442406508329</v>
      </c>
      <c r="J84" s="2">
        <f t="shared" si="16"/>
        <v>4.572088432676457E-2</v>
      </c>
      <c r="K84" s="10">
        <f t="shared" si="17"/>
        <v>1.1717762467225257</v>
      </c>
    </row>
    <row r="85" spans="1:11" x14ac:dyDescent="0.25">
      <c r="A85" s="5">
        <v>8.4</v>
      </c>
      <c r="B85" s="2">
        <v>1.17344</v>
      </c>
      <c r="C85" s="4">
        <f t="shared" si="9"/>
        <v>70.56</v>
      </c>
      <c r="D85">
        <f t="shared" si="10"/>
        <v>9.8568960000000008</v>
      </c>
      <c r="E85">
        <f t="shared" si="11"/>
        <v>592.70400000000006</v>
      </c>
      <c r="F85">
        <f t="shared" si="12"/>
        <v>4978.7136</v>
      </c>
      <c r="G85">
        <f t="shared" si="13"/>
        <v>82.797926400000009</v>
      </c>
      <c r="H85" s="9">
        <f t="shared" si="14"/>
        <v>0.96916539659182444</v>
      </c>
      <c r="I85" s="2">
        <f t="shared" si="15"/>
        <v>0.2042746034081756</v>
      </c>
      <c r="J85" s="2">
        <f t="shared" si="16"/>
        <v>4.172811359756743E-2</v>
      </c>
      <c r="K85" s="10">
        <f t="shared" si="17"/>
        <v>1.1719028592899405</v>
      </c>
    </row>
    <row r="86" spans="1:11" x14ac:dyDescent="0.25">
      <c r="A86" s="5">
        <v>8.5</v>
      </c>
      <c r="B86" s="2">
        <v>1.17316</v>
      </c>
      <c r="C86" s="4">
        <f t="shared" si="9"/>
        <v>72.25</v>
      </c>
      <c r="D86">
        <f t="shared" si="10"/>
        <v>9.9718599999999995</v>
      </c>
      <c r="E86">
        <f t="shared" si="11"/>
        <v>614.125</v>
      </c>
      <c r="F86">
        <f t="shared" si="12"/>
        <v>5220.0625</v>
      </c>
      <c r="G86">
        <f t="shared" si="13"/>
        <v>84.760809999999992</v>
      </c>
      <c r="H86" s="9">
        <f t="shared" si="14"/>
        <v>0.9774077703599553</v>
      </c>
      <c r="I86" s="2">
        <f t="shared" si="15"/>
        <v>0.19575222964004468</v>
      </c>
      <c r="J86" s="2">
        <f t="shared" si="16"/>
        <v>3.8318935409048786E-2</v>
      </c>
      <c r="K86" s="10">
        <f t="shared" si="17"/>
        <v>1.1720285933014283</v>
      </c>
    </row>
    <row r="87" spans="1:11" x14ac:dyDescent="0.25">
      <c r="A87" s="5">
        <v>8.6</v>
      </c>
      <c r="B87" s="2">
        <v>1.1729499999999999</v>
      </c>
      <c r="C87" s="4">
        <f t="shared" si="9"/>
        <v>73.959999999999994</v>
      </c>
      <c r="D87">
        <f t="shared" si="10"/>
        <v>10.087369999999998</v>
      </c>
      <c r="E87">
        <f t="shared" si="11"/>
        <v>636.05599999999993</v>
      </c>
      <c r="F87">
        <f t="shared" si="12"/>
        <v>5470.0815999999995</v>
      </c>
      <c r="G87">
        <f t="shared" si="13"/>
        <v>86.751381999999992</v>
      </c>
      <c r="H87" s="9">
        <f t="shared" si="14"/>
        <v>0.98557269723930951</v>
      </c>
      <c r="I87" s="2">
        <f t="shared" si="15"/>
        <v>0.18737730276069042</v>
      </c>
      <c r="J87" s="2">
        <f t="shared" si="16"/>
        <v>3.5110253589871444E-2</v>
      </c>
      <c r="K87" s="10">
        <f t="shared" si="17"/>
        <v>1.1721534487569885</v>
      </c>
    </row>
    <row r="88" spans="1:11" x14ac:dyDescent="0.25">
      <c r="A88" s="5">
        <v>8.6999999999999993</v>
      </c>
      <c r="B88" s="2">
        <v>1.17401</v>
      </c>
      <c r="C88" s="4">
        <f t="shared" si="9"/>
        <v>75.689999999999984</v>
      </c>
      <c r="D88">
        <f t="shared" si="10"/>
        <v>10.213887</v>
      </c>
      <c r="E88">
        <f t="shared" si="11"/>
        <v>658.50299999999982</v>
      </c>
      <c r="F88">
        <f t="shared" si="12"/>
        <v>5728.9760999999971</v>
      </c>
      <c r="G88">
        <f t="shared" si="13"/>
        <v>88.860816899999975</v>
      </c>
      <c r="H88" s="9">
        <f t="shared" si="14"/>
        <v>0.9936601772298872</v>
      </c>
      <c r="I88" s="2">
        <f t="shared" si="15"/>
        <v>0.1803498227701128</v>
      </c>
      <c r="J88" s="2">
        <f t="shared" si="16"/>
        <v>3.25260585732111E-2</v>
      </c>
      <c r="K88" s="10">
        <f t="shared" si="17"/>
        <v>1.1722774256566215</v>
      </c>
    </row>
    <row r="89" spans="1:11" x14ac:dyDescent="0.25">
      <c r="A89" s="5">
        <v>8.8000000000000007</v>
      </c>
      <c r="B89" s="2">
        <v>1.17462</v>
      </c>
      <c r="C89" s="4">
        <f t="shared" si="9"/>
        <v>77.440000000000012</v>
      </c>
      <c r="D89">
        <f t="shared" si="10"/>
        <v>10.336656000000001</v>
      </c>
      <c r="E89">
        <f t="shared" si="11"/>
        <v>681.47200000000021</v>
      </c>
      <c r="F89">
        <f t="shared" si="12"/>
        <v>5996.9536000000016</v>
      </c>
      <c r="G89">
        <f t="shared" si="13"/>
        <v>90.962572800000018</v>
      </c>
      <c r="H89" s="9">
        <f t="shared" si="14"/>
        <v>1.0016702103316886</v>
      </c>
      <c r="I89" s="2">
        <f t="shared" si="15"/>
        <v>0.17294978966831143</v>
      </c>
      <c r="J89" s="2">
        <f t="shared" si="16"/>
        <v>2.9911629746313163E-2</v>
      </c>
      <c r="K89" s="10">
        <f t="shared" si="17"/>
        <v>1.1724005240003272</v>
      </c>
    </row>
    <row r="90" spans="1:11" x14ac:dyDescent="0.25">
      <c r="A90" s="5">
        <v>8.9</v>
      </c>
      <c r="B90" s="2">
        <v>1.1756200000000001</v>
      </c>
      <c r="C90" s="4">
        <f t="shared" si="9"/>
        <v>79.210000000000008</v>
      </c>
      <c r="D90">
        <f t="shared" si="10"/>
        <v>10.463018000000002</v>
      </c>
      <c r="E90">
        <f t="shared" si="11"/>
        <v>704.96900000000005</v>
      </c>
      <c r="F90">
        <f t="shared" si="12"/>
        <v>6274.2241000000013</v>
      </c>
      <c r="G90">
        <f t="shared" si="13"/>
        <v>93.120860200000024</v>
      </c>
      <c r="H90" s="9">
        <f t="shared" si="14"/>
        <v>1.009602796544713</v>
      </c>
      <c r="I90" s="2">
        <f t="shared" si="15"/>
        <v>0.16601720345528714</v>
      </c>
      <c r="J90" s="2">
        <f t="shared" si="16"/>
        <v>2.7561711843114206E-2</v>
      </c>
      <c r="K90" s="10">
        <f t="shared" si="17"/>
        <v>1.1725227437881056</v>
      </c>
    </row>
    <row r="91" spans="1:11" x14ac:dyDescent="0.25">
      <c r="A91" s="5">
        <v>9</v>
      </c>
      <c r="B91" s="2">
        <v>1.1749000000000001</v>
      </c>
      <c r="C91" s="4">
        <f t="shared" si="9"/>
        <v>81</v>
      </c>
      <c r="D91">
        <f t="shared" si="10"/>
        <v>10.574100000000001</v>
      </c>
      <c r="E91">
        <f t="shared" si="11"/>
        <v>729</v>
      </c>
      <c r="F91">
        <f t="shared" si="12"/>
        <v>6561</v>
      </c>
      <c r="G91">
        <f t="shared" si="13"/>
        <v>95.166899999999998</v>
      </c>
      <c r="H91" s="9">
        <f t="shared" si="14"/>
        <v>1.0174579358689606</v>
      </c>
      <c r="I91" s="2">
        <f t="shared" si="15"/>
        <v>0.15744206413103945</v>
      </c>
      <c r="J91" s="2">
        <f t="shared" si="16"/>
        <v>2.4788003557842338E-2</v>
      </c>
      <c r="K91" s="10">
        <f t="shared" si="17"/>
        <v>1.1726440850199567</v>
      </c>
    </row>
    <row r="92" spans="1:11" x14ac:dyDescent="0.25">
      <c r="A92" s="5">
        <v>9.1</v>
      </c>
      <c r="B92" s="2">
        <v>1.1739299999999999</v>
      </c>
      <c r="C92" s="4">
        <f t="shared" si="9"/>
        <v>82.809999999999988</v>
      </c>
      <c r="D92">
        <f t="shared" si="10"/>
        <v>10.682763</v>
      </c>
      <c r="E92">
        <f t="shared" si="11"/>
        <v>753.57099999999991</v>
      </c>
      <c r="F92">
        <f t="shared" si="12"/>
        <v>6857.4960999999985</v>
      </c>
      <c r="G92">
        <f t="shared" si="13"/>
        <v>97.213143299999984</v>
      </c>
      <c r="H92" s="9">
        <f t="shared" si="14"/>
        <v>1.0252356283044317</v>
      </c>
      <c r="I92" s="2">
        <f t="shared" si="15"/>
        <v>0.14869437169556821</v>
      </c>
      <c r="J92" s="2">
        <f t="shared" si="16"/>
        <v>2.2110016173939796E-2</v>
      </c>
      <c r="K92" s="10">
        <f t="shared" si="17"/>
        <v>1.1727645476958803</v>
      </c>
    </row>
    <row r="93" spans="1:11" x14ac:dyDescent="0.25">
      <c r="A93" s="5">
        <v>9.1999999999999993</v>
      </c>
      <c r="B93" s="2">
        <v>1.17292</v>
      </c>
      <c r="C93" s="4">
        <f t="shared" si="9"/>
        <v>84.639999999999986</v>
      </c>
      <c r="D93">
        <f t="shared" si="10"/>
        <v>10.790863999999999</v>
      </c>
      <c r="E93">
        <f t="shared" si="11"/>
        <v>778.68799999999976</v>
      </c>
      <c r="F93">
        <f t="shared" si="12"/>
        <v>7163.9295999999977</v>
      </c>
      <c r="G93">
        <f t="shared" si="13"/>
        <v>99.275948799999981</v>
      </c>
      <c r="H93" s="9">
        <f t="shared" si="14"/>
        <v>1.0329358738511263</v>
      </c>
      <c r="I93" s="2">
        <f t="shared" si="15"/>
        <v>0.13998412614887368</v>
      </c>
      <c r="J93" s="2">
        <f t="shared" si="16"/>
        <v>1.959555557366378E-2</v>
      </c>
      <c r="K93" s="10">
        <f t="shared" si="17"/>
        <v>1.1728841318158767</v>
      </c>
    </row>
    <row r="94" spans="1:11" x14ac:dyDescent="0.25">
      <c r="A94" s="5">
        <v>9.3000000000000007</v>
      </c>
      <c r="B94" s="2">
        <v>1.1723600000000001</v>
      </c>
      <c r="C94" s="4">
        <f t="shared" si="9"/>
        <v>86.490000000000009</v>
      </c>
      <c r="D94">
        <f t="shared" si="10"/>
        <v>10.902948000000002</v>
      </c>
      <c r="E94">
        <f t="shared" si="11"/>
        <v>804.3570000000002</v>
      </c>
      <c r="F94">
        <f t="shared" si="12"/>
        <v>7480.5201000000015</v>
      </c>
      <c r="G94">
        <f t="shared" si="13"/>
        <v>101.39741640000001</v>
      </c>
      <c r="H94" s="9">
        <f t="shared" si="14"/>
        <v>1.0405586725090443</v>
      </c>
      <c r="I94" s="2">
        <f t="shared" si="15"/>
        <v>0.13180132749095574</v>
      </c>
      <c r="J94" s="2">
        <f t="shared" si="16"/>
        <v>1.7371589928378166E-2</v>
      </c>
      <c r="K94" s="10">
        <f t="shared" si="17"/>
        <v>1.1730028373799457</v>
      </c>
    </row>
    <row r="95" spans="1:11" x14ac:dyDescent="0.25">
      <c r="A95" s="5">
        <v>9.4</v>
      </c>
      <c r="B95" s="2">
        <v>1.1728400000000001</v>
      </c>
      <c r="C95" s="4">
        <f t="shared" si="9"/>
        <v>88.360000000000014</v>
      </c>
      <c r="D95">
        <f t="shared" si="10"/>
        <v>11.024696000000002</v>
      </c>
      <c r="E95">
        <f t="shared" si="11"/>
        <v>830.58400000000017</v>
      </c>
      <c r="F95">
        <f t="shared" si="12"/>
        <v>7807.4896000000026</v>
      </c>
      <c r="G95">
        <f t="shared" si="13"/>
        <v>103.63214240000002</v>
      </c>
      <c r="H95" s="9">
        <f t="shared" si="14"/>
        <v>1.0481040242781854</v>
      </c>
      <c r="I95" s="2">
        <f t="shared" si="15"/>
        <v>0.12473597572181472</v>
      </c>
      <c r="J95" s="2">
        <f t="shared" si="16"/>
        <v>1.5559063639273151E-2</v>
      </c>
      <c r="K95" s="10">
        <f t="shared" si="17"/>
        <v>1.1731206643880874</v>
      </c>
    </row>
    <row r="96" spans="1:11" x14ac:dyDescent="0.25">
      <c r="A96" s="5">
        <v>9.5</v>
      </c>
      <c r="B96" s="2">
        <v>1.17201</v>
      </c>
      <c r="C96" s="4">
        <f t="shared" si="9"/>
        <v>90.25</v>
      </c>
      <c r="D96">
        <f t="shared" si="10"/>
        <v>11.134095</v>
      </c>
      <c r="E96">
        <f t="shared" si="11"/>
        <v>857.375</v>
      </c>
      <c r="F96">
        <f t="shared" si="12"/>
        <v>8145.0625</v>
      </c>
      <c r="G96">
        <f t="shared" si="13"/>
        <v>105.77390250000001</v>
      </c>
      <c r="H96" s="9">
        <f t="shared" si="14"/>
        <v>1.0555719291585501</v>
      </c>
      <c r="I96" s="2">
        <f t="shared" si="15"/>
        <v>0.11643807084144986</v>
      </c>
      <c r="J96" s="2">
        <f t="shared" si="16"/>
        <v>1.3557824341278496E-2</v>
      </c>
      <c r="K96" s="10">
        <f t="shared" si="17"/>
        <v>1.1732376128403019</v>
      </c>
    </row>
    <row r="97" spans="1:11" x14ac:dyDescent="0.25">
      <c r="A97" s="5">
        <v>9.6</v>
      </c>
      <c r="B97" s="2">
        <v>1.17048</v>
      </c>
      <c r="C97" s="4">
        <f t="shared" si="9"/>
        <v>92.16</v>
      </c>
      <c r="D97">
        <f t="shared" si="10"/>
        <v>11.236607999999999</v>
      </c>
      <c r="E97">
        <f t="shared" si="11"/>
        <v>884.73599999999999</v>
      </c>
      <c r="F97">
        <f t="shared" si="12"/>
        <v>8493.4655999999995</v>
      </c>
      <c r="G97">
        <f t="shared" si="13"/>
        <v>107.8714368</v>
      </c>
      <c r="H97" s="9">
        <f t="shared" si="14"/>
        <v>1.0629623871501381</v>
      </c>
      <c r="I97" s="2">
        <f t="shared" si="15"/>
        <v>0.10751761284986183</v>
      </c>
      <c r="J97" s="2">
        <f t="shared" si="16"/>
        <v>1.1560037072932775E-2</v>
      </c>
      <c r="K97" s="10">
        <f t="shared" si="17"/>
        <v>1.1733536827365889</v>
      </c>
    </row>
    <row r="98" spans="1:11" x14ac:dyDescent="0.25">
      <c r="A98" s="5">
        <v>9.6999999999999993</v>
      </c>
      <c r="B98" s="2">
        <v>1.1693199999999999</v>
      </c>
      <c r="C98" s="4">
        <f t="shared" si="9"/>
        <v>94.089999999999989</v>
      </c>
      <c r="D98">
        <f t="shared" si="10"/>
        <v>11.342403999999998</v>
      </c>
      <c r="E98">
        <f t="shared" si="11"/>
        <v>912.67299999999977</v>
      </c>
      <c r="F98">
        <f t="shared" si="12"/>
        <v>8852.9280999999974</v>
      </c>
      <c r="G98">
        <f t="shared" si="13"/>
        <v>110.02131879999997</v>
      </c>
      <c r="H98" s="9">
        <f t="shared" si="14"/>
        <v>1.0702753982529494</v>
      </c>
      <c r="I98" s="2">
        <f t="shared" si="15"/>
        <v>9.9044601747050542E-2</v>
      </c>
      <c r="J98" s="2">
        <f t="shared" si="16"/>
        <v>9.809833135231847E-3</v>
      </c>
      <c r="K98" s="10">
        <f t="shared" si="17"/>
        <v>1.1734688740769488</v>
      </c>
    </row>
    <row r="99" spans="1:11" x14ac:dyDescent="0.25">
      <c r="A99" s="5">
        <v>9.8000000000000007</v>
      </c>
      <c r="B99" s="2">
        <v>1.16967</v>
      </c>
      <c r="C99" s="4">
        <f t="shared" si="9"/>
        <v>96.04000000000002</v>
      </c>
      <c r="D99">
        <f t="shared" si="10"/>
        <v>11.462766</v>
      </c>
      <c r="E99">
        <f t="shared" si="11"/>
        <v>941.19200000000023</v>
      </c>
      <c r="F99">
        <f t="shared" si="12"/>
        <v>9223.6816000000035</v>
      </c>
      <c r="G99">
        <f t="shared" si="13"/>
        <v>112.33510680000002</v>
      </c>
      <c r="H99" s="9">
        <f t="shared" si="14"/>
        <v>1.0775109624669843</v>
      </c>
      <c r="I99" s="2">
        <f t="shared" si="15"/>
        <v>9.2159037533015686E-2</v>
      </c>
      <c r="J99" s="2">
        <f t="shared" si="16"/>
        <v>8.4932881990117948E-3</v>
      </c>
      <c r="K99" s="10">
        <f t="shared" si="17"/>
        <v>1.1735831868613811</v>
      </c>
    </row>
    <row r="100" spans="1:11" x14ac:dyDescent="0.25">
      <c r="A100" s="5">
        <v>9.9</v>
      </c>
      <c r="B100" s="2">
        <v>1.17048</v>
      </c>
      <c r="C100" s="4">
        <f t="shared" si="9"/>
        <v>98.01</v>
      </c>
      <c r="D100">
        <f t="shared" si="10"/>
        <v>11.587752</v>
      </c>
      <c r="E100">
        <f t="shared" si="11"/>
        <v>970.29900000000009</v>
      </c>
      <c r="F100">
        <f t="shared" si="12"/>
        <v>9605.9601000000002</v>
      </c>
      <c r="G100">
        <f t="shared" si="13"/>
        <v>114.7187448</v>
      </c>
      <c r="H100" s="9">
        <f t="shared" si="14"/>
        <v>1.0846690797922423</v>
      </c>
      <c r="I100" s="2">
        <f t="shared" si="15"/>
        <v>8.5810920207757713E-2</v>
      </c>
      <c r="J100" s="2">
        <f t="shared" si="16"/>
        <v>7.3635140269021609E-3</v>
      </c>
      <c r="K100" s="10">
        <f t="shared" si="17"/>
        <v>1.1736966210898863</v>
      </c>
    </row>
    <row r="101" spans="1:11" x14ac:dyDescent="0.25">
      <c r="A101" s="5">
        <v>10</v>
      </c>
      <c r="B101" s="2">
        <v>1.16656</v>
      </c>
      <c r="C101" s="4">
        <f t="shared" si="9"/>
        <v>100</v>
      </c>
      <c r="D101">
        <f t="shared" si="10"/>
        <v>11.665600000000001</v>
      </c>
      <c r="E101">
        <f t="shared" si="11"/>
        <v>1000</v>
      </c>
      <c r="F101">
        <f t="shared" si="12"/>
        <v>10000</v>
      </c>
      <c r="G101">
        <f t="shared" si="13"/>
        <v>116.65600000000001</v>
      </c>
      <c r="H101" s="9">
        <f t="shared" si="14"/>
        <v>1.0917497502287241</v>
      </c>
      <c r="I101" s="2">
        <f t="shared" si="15"/>
        <v>7.4810249771275927E-2</v>
      </c>
      <c r="J101" s="2">
        <f t="shared" si="16"/>
        <v>5.5965734708406899E-3</v>
      </c>
      <c r="K101" s="10">
        <f t="shared" si="17"/>
        <v>1.1738091767624641</v>
      </c>
    </row>
    <row r="102" spans="1:11" x14ac:dyDescent="0.25">
      <c r="A102" s="5">
        <v>10.1</v>
      </c>
      <c r="B102" s="2">
        <v>1.1655</v>
      </c>
      <c r="C102" s="4">
        <f t="shared" si="9"/>
        <v>102.00999999999999</v>
      </c>
      <c r="D102">
        <f t="shared" si="10"/>
        <v>11.77155</v>
      </c>
      <c r="E102">
        <f t="shared" si="11"/>
        <v>1030.3009999999999</v>
      </c>
      <c r="F102">
        <f t="shared" si="12"/>
        <v>10406.040099999998</v>
      </c>
      <c r="G102">
        <f t="shared" si="13"/>
        <v>118.89265499999999</v>
      </c>
      <c r="H102" s="9">
        <f t="shared" si="14"/>
        <v>1.0987529737764288</v>
      </c>
      <c r="I102" s="2">
        <f t="shared" si="15"/>
        <v>6.6747026223571204E-2</v>
      </c>
      <c r="J102" s="2">
        <f t="shared" si="16"/>
        <v>4.4551655096901023E-3</v>
      </c>
      <c r="K102" s="10">
        <f t="shared" si="17"/>
        <v>1.1739208538791146</v>
      </c>
    </row>
    <row r="103" spans="1:11" x14ac:dyDescent="0.25">
      <c r="A103" s="5">
        <v>10.199999999999999</v>
      </c>
      <c r="B103" s="2">
        <v>1.1664399999999999</v>
      </c>
      <c r="C103" s="4">
        <f t="shared" si="9"/>
        <v>104.03999999999999</v>
      </c>
      <c r="D103">
        <f t="shared" si="10"/>
        <v>11.897687999999999</v>
      </c>
      <c r="E103">
        <f t="shared" si="11"/>
        <v>1061.2079999999999</v>
      </c>
      <c r="F103">
        <f t="shared" si="12"/>
        <v>10824.321599999997</v>
      </c>
      <c r="G103">
        <f t="shared" si="13"/>
        <v>121.35641759999999</v>
      </c>
      <c r="H103" s="9">
        <f t="shared" si="14"/>
        <v>1.1056787504353571</v>
      </c>
      <c r="I103" s="2">
        <f t="shared" si="15"/>
        <v>6.0761249564642794E-2</v>
      </c>
      <c r="J103" s="2">
        <f t="shared" si="16"/>
        <v>3.691929448656804E-3</v>
      </c>
      <c r="K103" s="10">
        <f t="shared" si="17"/>
        <v>1.1740316524398378</v>
      </c>
    </row>
    <row r="104" spans="1:11" x14ac:dyDescent="0.25">
      <c r="A104" s="5">
        <v>10.3</v>
      </c>
      <c r="B104" s="2">
        <v>1.1674800000000001</v>
      </c>
      <c r="C104" s="4">
        <f t="shared" si="9"/>
        <v>106.09000000000002</v>
      </c>
      <c r="D104">
        <f t="shared" si="10"/>
        <v>12.025044000000001</v>
      </c>
      <c r="E104">
        <f t="shared" si="11"/>
        <v>1092.7270000000003</v>
      </c>
      <c r="F104">
        <f t="shared" si="12"/>
        <v>11255.088100000004</v>
      </c>
      <c r="G104">
        <f t="shared" si="13"/>
        <v>123.85795320000003</v>
      </c>
      <c r="H104" s="9">
        <f t="shared" si="14"/>
        <v>1.1125270802055087</v>
      </c>
      <c r="I104" s="2">
        <f t="shared" si="15"/>
        <v>5.4952919794491351E-2</v>
      </c>
      <c r="J104" s="2">
        <f t="shared" si="16"/>
        <v>3.0198233939397992E-3</v>
      </c>
      <c r="K104" s="10">
        <f t="shared" si="17"/>
        <v>1.1741415724446336</v>
      </c>
    </row>
    <row r="105" spans="1:11" x14ac:dyDescent="0.25">
      <c r="A105" s="5">
        <v>10.4</v>
      </c>
      <c r="B105" s="2">
        <v>1.16831</v>
      </c>
      <c r="C105" s="4">
        <f t="shared" si="9"/>
        <v>108.16000000000001</v>
      </c>
      <c r="D105">
        <f t="shared" si="10"/>
        <v>12.150423999999999</v>
      </c>
      <c r="E105">
        <f t="shared" si="11"/>
        <v>1124.8640000000003</v>
      </c>
      <c r="F105">
        <f t="shared" si="12"/>
        <v>11698.585600000002</v>
      </c>
      <c r="G105">
        <f t="shared" si="13"/>
        <v>126.3644096</v>
      </c>
      <c r="H105" s="9">
        <f t="shared" si="14"/>
        <v>1.1192979630868838</v>
      </c>
      <c r="I105" s="2">
        <f t="shared" si="15"/>
        <v>4.9012036913116175E-2</v>
      </c>
      <c r="J105" s="2">
        <f t="shared" si="16"/>
        <v>2.4021797623726623E-3</v>
      </c>
      <c r="K105" s="10">
        <f t="shared" si="17"/>
        <v>1.174250613893502</v>
      </c>
    </row>
    <row r="106" spans="1:11" x14ac:dyDescent="0.25">
      <c r="A106" s="5">
        <v>10.5</v>
      </c>
      <c r="B106" s="2">
        <v>1.16761</v>
      </c>
      <c r="C106" s="4">
        <f t="shared" si="9"/>
        <v>110.25</v>
      </c>
      <c r="D106">
        <f t="shared" si="10"/>
        <v>12.259905</v>
      </c>
      <c r="E106">
        <f t="shared" si="11"/>
        <v>1157.625</v>
      </c>
      <c r="F106">
        <f t="shared" si="12"/>
        <v>12155.0625</v>
      </c>
      <c r="G106">
        <f t="shared" si="13"/>
        <v>128.72900250000001</v>
      </c>
      <c r="H106" s="9">
        <f t="shared" si="14"/>
        <v>1.1259913990794821</v>
      </c>
      <c r="I106" s="2">
        <f t="shared" si="15"/>
        <v>4.1618600920517945E-2</v>
      </c>
      <c r="J106" s="2">
        <f t="shared" si="16"/>
        <v>1.7321079425813371E-3</v>
      </c>
      <c r="K106" s="10">
        <f t="shared" si="17"/>
        <v>1.1743587767864432</v>
      </c>
    </row>
    <row r="107" spans="1:11" x14ac:dyDescent="0.25">
      <c r="A107" s="5">
        <v>10.6</v>
      </c>
      <c r="B107" s="2">
        <v>1.1675599999999999</v>
      </c>
      <c r="C107" s="4">
        <f t="shared" si="9"/>
        <v>112.36</v>
      </c>
      <c r="D107">
        <f t="shared" si="10"/>
        <v>12.376135999999999</v>
      </c>
      <c r="E107">
        <f t="shared" si="11"/>
        <v>1191.0159999999998</v>
      </c>
      <c r="F107">
        <f t="shared" si="12"/>
        <v>12624.7696</v>
      </c>
      <c r="G107">
        <f t="shared" si="13"/>
        <v>131.18704159999999</v>
      </c>
      <c r="H107" s="9">
        <f t="shared" si="14"/>
        <v>1.1326073881833036</v>
      </c>
      <c r="I107" s="2">
        <f t="shared" si="15"/>
        <v>3.4952611816696288E-2</v>
      </c>
      <c r="J107" s="2">
        <f t="shared" si="16"/>
        <v>1.221685072808657E-3</v>
      </c>
      <c r="K107" s="10">
        <f t="shared" si="17"/>
        <v>1.1744660611234568</v>
      </c>
    </row>
    <row r="108" spans="1:11" x14ac:dyDescent="0.25">
      <c r="A108" s="5">
        <v>10.7</v>
      </c>
      <c r="B108" s="2">
        <v>1.1674899999999999</v>
      </c>
      <c r="C108" s="4">
        <f t="shared" si="9"/>
        <v>114.48999999999998</v>
      </c>
      <c r="D108">
        <f t="shared" si="10"/>
        <v>12.492142999999999</v>
      </c>
      <c r="E108">
        <f t="shared" si="11"/>
        <v>1225.0429999999997</v>
      </c>
      <c r="F108">
        <f t="shared" si="12"/>
        <v>13107.960099999995</v>
      </c>
      <c r="G108">
        <f t="shared" si="13"/>
        <v>133.66593009999997</v>
      </c>
      <c r="H108" s="9">
        <f t="shared" si="14"/>
        <v>1.1391459303983489</v>
      </c>
      <c r="I108" s="2">
        <f t="shared" si="15"/>
        <v>2.8344069601651034E-2</v>
      </c>
      <c r="J108" s="2">
        <f t="shared" si="16"/>
        <v>8.0338628158323818E-4</v>
      </c>
      <c r="K108" s="10">
        <f t="shared" si="17"/>
        <v>1.1745724669045432</v>
      </c>
    </row>
    <row r="109" spans="1:11" x14ac:dyDescent="0.25">
      <c r="A109" s="5">
        <v>10.8</v>
      </c>
      <c r="B109" s="2">
        <v>1.1684099999999999</v>
      </c>
      <c r="C109" s="4">
        <f t="shared" si="9"/>
        <v>116.64000000000001</v>
      </c>
      <c r="D109">
        <f t="shared" si="10"/>
        <v>12.618828000000001</v>
      </c>
      <c r="E109">
        <f t="shared" si="11"/>
        <v>1259.7120000000002</v>
      </c>
      <c r="F109">
        <f t="shared" si="12"/>
        <v>13604.889600000004</v>
      </c>
      <c r="G109">
        <f t="shared" si="13"/>
        <v>136.28334240000001</v>
      </c>
      <c r="H109" s="9">
        <f t="shared" si="14"/>
        <v>1.1456070257246174</v>
      </c>
      <c r="I109" s="2">
        <f t="shared" si="15"/>
        <v>2.2802974275382581E-2</v>
      </c>
      <c r="J109" s="2">
        <f t="shared" si="16"/>
        <v>5.1997563580375979E-4</v>
      </c>
      <c r="K109" s="10">
        <f t="shared" si="17"/>
        <v>1.1746779941297025</v>
      </c>
    </row>
    <row r="110" spans="1:11" x14ac:dyDescent="0.25">
      <c r="A110" s="5">
        <v>10.9</v>
      </c>
      <c r="B110" s="2">
        <v>1.16899</v>
      </c>
      <c r="C110" s="4">
        <f t="shared" si="9"/>
        <v>118.81</v>
      </c>
      <c r="D110">
        <f t="shared" si="10"/>
        <v>12.741991000000001</v>
      </c>
      <c r="E110">
        <f t="shared" si="11"/>
        <v>1295.029</v>
      </c>
      <c r="F110">
        <f t="shared" si="12"/>
        <v>14115.8161</v>
      </c>
      <c r="G110">
        <f t="shared" si="13"/>
        <v>138.8877019</v>
      </c>
      <c r="H110" s="9">
        <f t="shared" si="14"/>
        <v>1.1519906741621093</v>
      </c>
      <c r="I110" s="2">
        <f t="shared" si="15"/>
        <v>1.6999325837890655E-2</v>
      </c>
      <c r="J110" s="2">
        <f t="shared" si="16"/>
        <v>2.8897707894277684E-4</v>
      </c>
      <c r="K110" s="10">
        <f t="shared" si="17"/>
        <v>1.1747826427989343</v>
      </c>
    </row>
    <row r="111" spans="1:11" x14ac:dyDescent="0.25">
      <c r="A111" s="5">
        <v>11</v>
      </c>
      <c r="B111" s="2">
        <v>1.16761</v>
      </c>
      <c r="C111" s="4">
        <f t="shared" si="9"/>
        <v>121</v>
      </c>
      <c r="D111">
        <f t="shared" si="10"/>
        <v>12.84371</v>
      </c>
      <c r="E111">
        <f t="shared" si="11"/>
        <v>1331</v>
      </c>
      <c r="F111">
        <f t="shared" si="12"/>
        <v>14641</v>
      </c>
      <c r="G111">
        <f t="shared" si="13"/>
        <v>141.28081</v>
      </c>
      <c r="H111" s="9">
        <f t="shared" si="14"/>
        <v>1.1582968757108245</v>
      </c>
      <c r="I111" s="2">
        <f t="shared" si="15"/>
        <v>9.3131242891755228E-3</v>
      </c>
      <c r="J111" s="2">
        <f t="shared" si="16"/>
        <v>8.6734284025631085E-5</v>
      </c>
      <c r="K111" s="10">
        <f t="shared" si="17"/>
        <v>1.1748864129122389</v>
      </c>
    </row>
    <row r="112" spans="1:11" x14ac:dyDescent="0.25">
      <c r="A112" s="5">
        <v>11.1</v>
      </c>
      <c r="B112" s="2">
        <v>1.1684300000000001</v>
      </c>
      <c r="C112" s="4">
        <f t="shared" si="9"/>
        <v>123.21</v>
      </c>
      <c r="D112">
        <f t="shared" si="10"/>
        <v>12.969573</v>
      </c>
      <c r="E112">
        <f t="shared" si="11"/>
        <v>1367.6309999999999</v>
      </c>
      <c r="F112">
        <f t="shared" si="12"/>
        <v>15180.704099999999</v>
      </c>
      <c r="G112">
        <f t="shared" si="13"/>
        <v>143.9622603</v>
      </c>
      <c r="H112" s="9">
        <f t="shared" si="14"/>
        <v>1.164525630370763</v>
      </c>
      <c r="I112" s="2">
        <f t="shared" si="15"/>
        <v>3.9043696292371255E-3</v>
      </c>
      <c r="J112" s="2">
        <f t="shared" si="16"/>
        <v>1.5244102201709249E-5</v>
      </c>
      <c r="K112" s="10">
        <f t="shared" si="17"/>
        <v>1.1749893044696162</v>
      </c>
    </row>
    <row r="113" spans="1:11" x14ac:dyDescent="0.25">
      <c r="A113" s="5">
        <v>11.2</v>
      </c>
      <c r="B113" s="2">
        <v>1.1692899999999999</v>
      </c>
      <c r="C113" s="4">
        <f t="shared" si="9"/>
        <v>125.43999999999998</v>
      </c>
      <c r="D113">
        <f t="shared" si="10"/>
        <v>13.096047999999998</v>
      </c>
      <c r="E113">
        <f t="shared" si="11"/>
        <v>1404.9279999999997</v>
      </c>
      <c r="F113">
        <f t="shared" si="12"/>
        <v>15735.193599999995</v>
      </c>
      <c r="G113">
        <f t="shared" si="13"/>
        <v>146.67573759999996</v>
      </c>
      <c r="H113" s="9">
        <f t="shared" si="14"/>
        <v>1.1706769381419249</v>
      </c>
      <c r="I113" s="2">
        <f t="shared" si="15"/>
        <v>-1.3869381419249205E-3</v>
      </c>
      <c r="J113" s="2">
        <f t="shared" si="16"/>
        <v>1.9235974095261509E-6</v>
      </c>
      <c r="K113" s="10">
        <f t="shared" si="17"/>
        <v>1.1750913174710662</v>
      </c>
    </row>
    <row r="114" spans="1:11" x14ac:dyDescent="0.25">
      <c r="A114" s="5">
        <v>11.3</v>
      </c>
      <c r="B114" s="2">
        <v>1.1683399999999999</v>
      </c>
      <c r="C114" s="4">
        <f t="shared" si="9"/>
        <v>127.69000000000001</v>
      </c>
      <c r="D114">
        <f t="shared" si="10"/>
        <v>13.202242</v>
      </c>
      <c r="E114">
        <f t="shared" si="11"/>
        <v>1442.8970000000002</v>
      </c>
      <c r="F114">
        <f t="shared" si="12"/>
        <v>16304.736100000004</v>
      </c>
      <c r="G114">
        <f t="shared" si="13"/>
        <v>149.1853346</v>
      </c>
      <c r="H114" s="9">
        <f t="shared" si="14"/>
        <v>1.1767507990243107</v>
      </c>
      <c r="I114" s="2">
        <f t="shared" si="15"/>
        <v>-8.4107990243107444E-3</v>
      </c>
      <c r="J114" s="2">
        <f t="shared" si="16"/>
        <v>7.0741540227346573E-5</v>
      </c>
      <c r="K114" s="10">
        <f t="shared" si="17"/>
        <v>1.1751924519165886</v>
      </c>
    </row>
    <row r="115" spans="1:11" x14ac:dyDescent="0.25">
      <c r="A115" s="5">
        <v>11.4</v>
      </c>
      <c r="B115" s="2">
        <v>1.16852</v>
      </c>
      <c r="C115" s="4">
        <f t="shared" si="9"/>
        <v>129.96</v>
      </c>
      <c r="D115">
        <f t="shared" si="10"/>
        <v>13.321128</v>
      </c>
      <c r="E115">
        <f t="shared" si="11"/>
        <v>1481.5440000000001</v>
      </c>
      <c r="F115">
        <f t="shared" si="12"/>
        <v>16889.601600000002</v>
      </c>
      <c r="G115">
        <f t="shared" si="13"/>
        <v>151.86085920000002</v>
      </c>
      <c r="H115" s="9">
        <f t="shared" si="14"/>
        <v>1.1827472130179191</v>
      </c>
      <c r="I115" s="2">
        <f t="shared" si="15"/>
        <v>-1.4227213017919071E-2</v>
      </c>
      <c r="J115" s="2">
        <f t="shared" si="16"/>
        <v>2.0241359025724589E-4</v>
      </c>
      <c r="K115" s="10">
        <f t="shared" si="17"/>
        <v>1.1752927078061839</v>
      </c>
    </row>
    <row r="116" spans="1:11" x14ac:dyDescent="0.25">
      <c r="A116" s="5">
        <v>11.5</v>
      </c>
      <c r="B116" s="2">
        <v>1.1694</v>
      </c>
      <c r="C116" s="4">
        <f t="shared" si="9"/>
        <v>132.25</v>
      </c>
      <c r="D116">
        <f t="shared" si="10"/>
        <v>13.4481</v>
      </c>
      <c r="E116">
        <f t="shared" si="11"/>
        <v>1520.875</v>
      </c>
      <c r="F116">
        <f t="shared" si="12"/>
        <v>17490.0625</v>
      </c>
      <c r="G116">
        <f t="shared" si="13"/>
        <v>154.65315000000001</v>
      </c>
      <c r="H116" s="9">
        <f t="shared" si="14"/>
        <v>1.1886661801227512</v>
      </c>
      <c r="I116" s="2">
        <f t="shared" si="15"/>
        <v>-1.9266180122751164E-2</v>
      </c>
      <c r="J116" s="2">
        <f t="shared" si="16"/>
        <v>3.7118569652229205E-4</v>
      </c>
      <c r="K116" s="10">
        <f t="shared" si="17"/>
        <v>1.1753920851398518</v>
      </c>
    </row>
    <row r="117" spans="1:11" x14ac:dyDescent="0.25">
      <c r="A117" s="5">
        <v>11.6</v>
      </c>
      <c r="B117" s="2">
        <v>1.16971</v>
      </c>
      <c r="C117" s="4">
        <f t="shared" si="9"/>
        <v>134.56</v>
      </c>
      <c r="D117">
        <f t="shared" si="10"/>
        <v>13.568636</v>
      </c>
      <c r="E117">
        <f t="shared" si="11"/>
        <v>1560.896</v>
      </c>
      <c r="F117">
        <f t="shared" si="12"/>
        <v>18106.393599999999</v>
      </c>
      <c r="G117">
        <f t="shared" si="13"/>
        <v>157.39617760000002</v>
      </c>
      <c r="H117" s="9">
        <f t="shared" si="14"/>
        <v>1.1945077003388067</v>
      </c>
      <c r="I117" s="2">
        <f t="shared" si="15"/>
        <v>-2.4797700338806683E-2</v>
      </c>
      <c r="J117" s="2">
        <f t="shared" si="16"/>
        <v>6.1492594209325313E-4</v>
      </c>
      <c r="K117" s="10">
        <f t="shared" si="17"/>
        <v>1.1754905839175924</v>
      </c>
    </row>
    <row r="118" spans="1:11" x14ac:dyDescent="0.25">
      <c r="A118" s="5">
        <v>11.7</v>
      </c>
      <c r="B118" s="2">
        <v>1.1696500000000001</v>
      </c>
      <c r="C118" s="4">
        <f t="shared" si="9"/>
        <v>136.88999999999999</v>
      </c>
      <c r="D118">
        <f t="shared" si="10"/>
        <v>13.684905000000001</v>
      </c>
      <c r="E118">
        <f t="shared" si="11"/>
        <v>1601.6129999999998</v>
      </c>
      <c r="F118">
        <f t="shared" si="12"/>
        <v>18738.872099999997</v>
      </c>
      <c r="G118">
        <f t="shared" si="13"/>
        <v>160.11338849999999</v>
      </c>
      <c r="H118" s="9">
        <f t="shared" si="14"/>
        <v>1.2002717736660855</v>
      </c>
      <c r="I118" s="2">
        <f t="shared" si="15"/>
        <v>-3.0621773666085428E-2</v>
      </c>
      <c r="J118" s="2">
        <f t="shared" si="16"/>
        <v>9.3769302245696302E-4</v>
      </c>
      <c r="K118" s="10">
        <f t="shared" si="17"/>
        <v>1.1755882041394059</v>
      </c>
    </row>
    <row r="119" spans="1:11" x14ac:dyDescent="0.25">
      <c r="A119" s="5">
        <v>11.8</v>
      </c>
      <c r="B119" s="2">
        <v>1.17059</v>
      </c>
      <c r="C119" s="4">
        <f t="shared" si="9"/>
        <v>139.24</v>
      </c>
      <c r="D119">
        <f t="shared" si="10"/>
        <v>13.812962000000001</v>
      </c>
      <c r="E119">
        <f t="shared" si="11"/>
        <v>1643.0320000000002</v>
      </c>
      <c r="F119">
        <f t="shared" si="12"/>
        <v>19387.777600000001</v>
      </c>
      <c r="G119">
        <f t="shared" si="13"/>
        <v>162.99295160000003</v>
      </c>
      <c r="H119" s="9">
        <f t="shared" si="14"/>
        <v>1.2059584001045878</v>
      </c>
      <c r="I119" s="2">
        <f t="shared" si="15"/>
        <v>-3.5368400104587749E-2</v>
      </c>
      <c r="J119" s="2">
        <f t="shared" si="16"/>
        <v>1.2509237259582028E-3</v>
      </c>
      <c r="K119" s="10">
        <f t="shared" si="17"/>
        <v>1.1756849458052918</v>
      </c>
    </row>
    <row r="120" spans="1:11" x14ac:dyDescent="0.25">
      <c r="A120" s="5">
        <v>11.9</v>
      </c>
      <c r="B120" s="2">
        <v>1.1716</v>
      </c>
      <c r="C120" s="4">
        <f t="shared" si="9"/>
        <v>141.61000000000001</v>
      </c>
      <c r="D120">
        <f t="shared" si="10"/>
        <v>13.94204</v>
      </c>
      <c r="E120">
        <f t="shared" si="11"/>
        <v>1685.1590000000001</v>
      </c>
      <c r="F120">
        <f t="shared" si="12"/>
        <v>20053.392100000005</v>
      </c>
      <c r="G120">
        <f t="shared" si="13"/>
        <v>165.91027600000001</v>
      </c>
      <c r="H120" s="9">
        <f t="shared" si="14"/>
        <v>1.2115675796543133</v>
      </c>
      <c r="I120" s="2">
        <f t="shared" si="15"/>
        <v>-3.9967579654313301E-2</v>
      </c>
      <c r="J120" s="2">
        <f t="shared" si="16"/>
        <v>1.5974074234238785E-3</v>
      </c>
      <c r="K120" s="10">
        <f t="shared" si="17"/>
        <v>1.1757808089152504</v>
      </c>
    </row>
    <row r="121" spans="1:11" x14ac:dyDescent="0.25">
      <c r="A121" s="5">
        <v>12</v>
      </c>
      <c r="B121" s="2">
        <v>1.17069</v>
      </c>
      <c r="C121" s="4">
        <f t="shared" si="9"/>
        <v>144</v>
      </c>
      <c r="D121">
        <f t="shared" si="10"/>
        <v>14.04828</v>
      </c>
      <c r="E121">
        <f t="shared" si="11"/>
        <v>1728</v>
      </c>
      <c r="F121">
        <f t="shared" si="12"/>
        <v>20736</v>
      </c>
      <c r="G121">
        <f t="shared" si="13"/>
        <v>168.57936000000001</v>
      </c>
      <c r="H121" s="9">
        <f t="shared" si="14"/>
        <v>1.2170993123152622</v>
      </c>
      <c r="I121" s="2">
        <f t="shared" si="15"/>
        <v>-4.6409312315262241E-2</v>
      </c>
      <c r="J121" s="2">
        <f t="shared" si="16"/>
        <v>2.1538242695755515E-3</v>
      </c>
      <c r="K121" s="10">
        <f t="shared" si="17"/>
        <v>1.1758757934692818</v>
      </c>
    </row>
    <row r="122" spans="1:11" x14ac:dyDescent="0.25">
      <c r="A122" s="5">
        <v>12.1</v>
      </c>
      <c r="B122" s="2">
        <v>1.17188</v>
      </c>
      <c r="C122" s="4">
        <f t="shared" si="9"/>
        <v>146.41</v>
      </c>
      <c r="D122">
        <f t="shared" si="10"/>
        <v>14.179748</v>
      </c>
      <c r="E122">
        <f t="shared" si="11"/>
        <v>1771.5609999999999</v>
      </c>
      <c r="F122">
        <f t="shared" si="12"/>
        <v>21435.8881</v>
      </c>
      <c r="G122">
        <f t="shared" si="13"/>
        <v>171.57495080000001</v>
      </c>
      <c r="H122" s="9">
        <f t="shared" si="14"/>
        <v>1.2225535980874345</v>
      </c>
      <c r="I122" s="2">
        <f t="shared" si="15"/>
        <v>-5.0673598087434435E-2</v>
      </c>
      <c r="J122" s="2">
        <f t="shared" si="16"/>
        <v>2.567813543126839E-3</v>
      </c>
      <c r="K122" s="10">
        <f t="shared" si="17"/>
        <v>1.1759698994673857</v>
      </c>
    </row>
    <row r="123" spans="1:11" x14ac:dyDescent="0.25">
      <c r="A123" s="5">
        <v>12.2</v>
      </c>
      <c r="B123" s="2">
        <v>1.1716299999999999</v>
      </c>
      <c r="C123" s="4">
        <f t="shared" si="9"/>
        <v>148.83999999999997</v>
      </c>
      <c r="D123">
        <f t="shared" si="10"/>
        <v>14.293885999999999</v>
      </c>
      <c r="E123">
        <f t="shared" si="11"/>
        <v>1815.8479999999995</v>
      </c>
      <c r="F123">
        <f t="shared" si="12"/>
        <v>22153.345599999993</v>
      </c>
      <c r="G123">
        <f t="shared" si="13"/>
        <v>174.38540919999997</v>
      </c>
      <c r="H123" s="9">
        <f t="shared" si="14"/>
        <v>1.2279304369708302</v>
      </c>
      <c r="I123" s="2">
        <f t="shared" si="15"/>
        <v>-5.6300436970830203E-2</v>
      </c>
      <c r="J123" s="2">
        <f t="shared" si="16"/>
        <v>3.1697392031064245E-3</v>
      </c>
      <c r="K123" s="10">
        <f t="shared" si="17"/>
        <v>1.1760631269095625</v>
      </c>
    </row>
    <row r="124" spans="1:11" x14ac:dyDescent="0.25">
      <c r="A124" s="5">
        <v>12.3</v>
      </c>
      <c r="B124" s="2">
        <v>1.1728099999999999</v>
      </c>
      <c r="C124" s="4">
        <f t="shared" si="9"/>
        <v>151.29000000000002</v>
      </c>
      <c r="D124">
        <f t="shared" si="10"/>
        <v>14.425563</v>
      </c>
      <c r="E124">
        <f t="shared" si="11"/>
        <v>1860.8670000000004</v>
      </c>
      <c r="F124">
        <f t="shared" si="12"/>
        <v>22888.664100000005</v>
      </c>
      <c r="G124">
        <f t="shared" si="13"/>
        <v>177.43442490000001</v>
      </c>
      <c r="H124" s="9">
        <f t="shared" si="14"/>
        <v>1.2332298289654491</v>
      </c>
      <c r="I124" s="2">
        <f t="shared" si="15"/>
        <v>-6.0419828965449174E-2</v>
      </c>
      <c r="J124" s="2">
        <f t="shared" si="16"/>
        <v>3.6505557322141311E-3</v>
      </c>
      <c r="K124" s="10">
        <f t="shared" si="17"/>
        <v>1.1761554757958117</v>
      </c>
    </row>
    <row r="125" spans="1:11" x14ac:dyDescent="0.25">
      <c r="A125" s="5">
        <v>12.4</v>
      </c>
      <c r="B125" s="2">
        <v>1.1747399999999999</v>
      </c>
      <c r="C125" s="4">
        <f t="shared" si="9"/>
        <v>153.76000000000002</v>
      </c>
      <c r="D125">
        <f t="shared" si="10"/>
        <v>14.566775999999999</v>
      </c>
      <c r="E125">
        <f t="shared" si="11"/>
        <v>1906.6240000000003</v>
      </c>
      <c r="F125">
        <f t="shared" si="12"/>
        <v>23642.137600000005</v>
      </c>
      <c r="G125">
        <f t="shared" si="13"/>
        <v>180.62802240000002</v>
      </c>
      <c r="H125" s="9">
        <f t="shared" si="14"/>
        <v>1.2384517740712917</v>
      </c>
      <c r="I125" s="2">
        <f t="shared" si="15"/>
        <v>-6.3711774071291805E-2</v>
      </c>
      <c r="J125" s="2">
        <f t="shared" si="16"/>
        <v>4.0591901553113305E-3</v>
      </c>
      <c r="K125" s="10">
        <f t="shared" si="17"/>
        <v>1.1762469461261338</v>
      </c>
    </row>
    <row r="126" spans="1:11" x14ac:dyDescent="0.25">
      <c r="A126" s="5">
        <v>12.5</v>
      </c>
      <c r="B126" s="2">
        <v>1.1755199999999999</v>
      </c>
      <c r="C126" s="4">
        <f t="shared" si="9"/>
        <v>156.25</v>
      </c>
      <c r="D126">
        <f t="shared" si="10"/>
        <v>14.693999999999999</v>
      </c>
      <c r="E126">
        <f t="shared" si="11"/>
        <v>1953.125</v>
      </c>
      <c r="F126">
        <f t="shared" si="12"/>
        <v>24414.0625</v>
      </c>
      <c r="G126">
        <f t="shared" si="13"/>
        <v>183.67499999999998</v>
      </c>
      <c r="H126" s="9">
        <f t="shared" si="14"/>
        <v>1.2435962722883576</v>
      </c>
      <c r="I126" s="2">
        <f t="shared" si="15"/>
        <v>-6.8076272288357664E-2</v>
      </c>
      <c r="J126" s="2">
        <f t="shared" si="16"/>
        <v>4.6343788486786133E-3</v>
      </c>
      <c r="K126" s="10">
        <f t="shared" si="17"/>
        <v>1.1763375379005285</v>
      </c>
    </row>
    <row r="127" spans="1:11" x14ac:dyDescent="0.25">
      <c r="A127" s="5">
        <v>12.6</v>
      </c>
      <c r="B127" s="2">
        <v>1.17405</v>
      </c>
      <c r="C127" s="4">
        <f t="shared" si="9"/>
        <v>158.76</v>
      </c>
      <c r="D127">
        <f t="shared" si="10"/>
        <v>14.79303</v>
      </c>
      <c r="E127">
        <f t="shared" si="11"/>
        <v>2000.3759999999997</v>
      </c>
      <c r="F127">
        <f t="shared" si="12"/>
        <v>25204.737599999997</v>
      </c>
      <c r="G127">
        <f t="shared" si="13"/>
        <v>186.392178</v>
      </c>
      <c r="H127" s="9">
        <f t="shared" si="14"/>
        <v>1.2486633236166467</v>
      </c>
      <c r="I127" s="2">
        <f t="shared" si="15"/>
        <v>-7.4613323616646632E-2</v>
      </c>
      <c r="J127" s="2">
        <f t="shared" si="16"/>
        <v>5.5671480611224379E-3</v>
      </c>
      <c r="K127" s="10">
        <f t="shared" si="17"/>
        <v>1.1764272511189959</v>
      </c>
    </row>
    <row r="128" spans="1:11" x14ac:dyDescent="0.25">
      <c r="A128" s="5">
        <v>12.7</v>
      </c>
      <c r="B128" s="2">
        <v>1.17469</v>
      </c>
      <c r="C128" s="4">
        <f t="shared" si="9"/>
        <v>161.29</v>
      </c>
      <c r="D128">
        <f t="shared" si="10"/>
        <v>14.918562999999999</v>
      </c>
      <c r="E128">
        <f t="shared" si="11"/>
        <v>2048.3829999999998</v>
      </c>
      <c r="F128">
        <f t="shared" si="12"/>
        <v>26014.464099999997</v>
      </c>
      <c r="G128">
        <f t="shared" si="13"/>
        <v>189.46575009999998</v>
      </c>
      <c r="H128" s="9">
        <f t="shared" si="14"/>
        <v>1.253652928056159</v>
      </c>
      <c r="I128" s="2">
        <f t="shared" si="15"/>
        <v>-7.896292805615901E-2</v>
      </c>
      <c r="J128" s="2">
        <f t="shared" si="16"/>
        <v>6.235144007202144E-3</v>
      </c>
      <c r="K128" s="10">
        <f t="shared" si="17"/>
        <v>1.176516085781536</v>
      </c>
    </row>
    <row r="129" spans="1:11" x14ac:dyDescent="0.25">
      <c r="A129" s="5">
        <v>12.8</v>
      </c>
      <c r="B129" s="2">
        <v>1.17614</v>
      </c>
      <c r="C129" s="4">
        <f t="shared" si="9"/>
        <v>163.84000000000003</v>
      </c>
      <c r="D129">
        <f t="shared" si="10"/>
        <v>15.054592</v>
      </c>
      <c r="E129">
        <f t="shared" si="11"/>
        <v>2097.1520000000005</v>
      </c>
      <c r="F129">
        <f t="shared" si="12"/>
        <v>26843.545600000012</v>
      </c>
      <c r="G129">
        <f t="shared" si="13"/>
        <v>192.69877760000003</v>
      </c>
      <c r="H129" s="9">
        <f t="shared" si="14"/>
        <v>1.2585650856068953</v>
      </c>
      <c r="I129" s="2">
        <f t="shared" si="15"/>
        <v>-8.2425085606895321E-2</v>
      </c>
      <c r="J129" s="2">
        <f t="shared" si="16"/>
        <v>6.7938947373040225E-3</v>
      </c>
      <c r="K129" s="10">
        <f t="shared" si="17"/>
        <v>1.1766040418881487</v>
      </c>
    </row>
    <row r="130" spans="1:11" x14ac:dyDescent="0.25">
      <c r="A130" s="5">
        <v>12.9</v>
      </c>
      <c r="B130" s="2">
        <v>1.17587</v>
      </c>
      <c r="C130" s="4">
        <f t="shared" si="9"/>
        <v>166.41</v>
      </c>
      <c r="D130">
        <f t="shared" si="10"/>
        <v>15.168723</v>
      </c>
      <c r="E130">
        <f t="shared" si="11"/>
        <v>2146.6889999999999</v>
      </c>
      <c r="F130">
        <f t="shared" si="12"/>
        <v>27692.288099999998</v>
      </c>
      <c r="G130">
        <f t="shared" si="13"/>
        <v>195.67652669999998</v>
      </c>
      <c r="H130" s="9">
        <f t="shared" si="14"/>
        <v>1.2633997962688546</v>
      </c>
      <c r="I130" s="2">
        <f t="shared" si="15"/>
        <v>-8.7529796268854598E-2</v>
      </c>
      <c r="J130" s="2">
        <f t="shared" si="16"/>
        <v>7.6614652348671927E-3</v>
      </c>
      <c r="K130" s="10">
        <f t="shared" si="17"/>
        <v>1.1766911194388339</v>
      </c>
    </row>
    <row r="131" spans="1:11" x14ac:dyDescent="0.25">
      <c r="A131" s="5">
        <v>13</v>
      </c>
      <c r="B131" s="2">
        <v>1.17506</v>
      </c>
      <c r="C131" s="4">
        <f t="shared" ref="C131:C194" si="18">A131^2</f>
        <v>169</v>
      </c>
      <c r="D131">
        <f t="shared" ref="D131:D194" si="19">A131*B131</f>
        <v>15.275779999999999</v>
      </c>
      <c r="E131">
        <f t="shared" ref="E131:E194" si="20">C131*A131</f>
        <v>2197</v>
      </c>
      <c r="F131">
        <f t="shared" ref="F131:F194" si="21">C131*C131</f>
        <v>28561</v>
      </c>
      <c r="G131">
        <f t="shared" ref="G131:G194" si="22">C131*B131</f>
        <v>198.58514</v>
      </c>
      <c r="H131" s="9">
        <f t="shared" ref="H131:H194" si="23">$E$325*C131+$E$326*A131+$E$327</f>
        <v>1.2681570600420373</v>
      </c>
      <c r="I131" s="2">
        <f t="shared" ref="I131:I194" si="24">B131-H131</f>
        <v>-9.3097060042037327E-2</v>
      </c>
      <c r="J131" s="2">
        <f t="shared" ref="J131:J194" si="25">I131^2</f>
        <v>8.6670625884707024E-3</v>
      </c>
      <c r="K131" s="10">
        <f t="shared" ref="K131:K194" si="26">$F$327+$F$326*A131+$F$325*A131^2</f>
        <v>1.1767773184335921</v>
      </c>
    </row>
    <row r="132" spans="1:11" x14ac:dyDescent="0.25">
      <c r="A132" s="5">
        <v>13.1</v>
      </c>
      <c r="B132" s="2">
        <v>1.1753499999999999</v>
      </c>
      <c r="C132" s="4">
        <f t="shared" si="18"/>
        <v>171.60999999999999</v>
      </c>
      <c r="D132">
        <f t="shared" si="19"/>
        <v>15.397084999999999</v>
      </c>
      <c r="E132">
        <f t="shared" si="20"/>
        <v>2248.0909999999999</v>
      </c>
      <c r="F132">
        <f t="shared" si="21"/>
        <v>29449.992099999996</v>
      </c>
      <c r="G132">
        <f t="shared" si="22"/>
        <v>201.70181349999996</v>
      </c>
      <c r="H132" s="9">
        <f t="shared" si="23"/>
        <v>1.2728368769264431</v>
      </c>
      <c r="I132" s="2">
        <f t="shared" si="24"/>
        <v>-9.74868769264432E-2</v>
      </c>
      <c r="J132" s="2">
        <f t="shared" si="25"/>
        <v>9.5036911728714844E-3</v>
      </c>
      <c r="K132" s="10">
        <f t="shared" si="26"/>
        <v>1.1768626388724228</v>
      </c>
    </row>
    <row r="133" spans="1:11" x14ac:dyDescent="0.25">
      <c r="A133" s="5">
        <v>13.2</v>
      </c>
      <c r="B133" s="2">
        <v>1.17597</v>
      </c>
      <c r="C133" s="4">
        <f t="shared" si="18"/>
        <v>174.23999999999998</v>
      </c>
      <c r="D133">
        <f t="shared" si="19"/>
        <v>15.522803999999999</v>
      </c>
      <c r="E133">
        <f t="shared" si="20"/>
        <v>2299.9679999999998</v>
      </c>
      <c r="F133">
        <f t="shared" si="21"/>
        <v>30359.577599999993</v>
      </c>
      <c r="G133">
        <f t="shared" si="22"/>
        <v>204.90101279999996</v>
      </c>
      <c r="H133" s="9">
        <f t="shared" si="23"/>
        <v>1.2774392469220726</v>
      </c>
      <c r="I133" s="2">
        <f t="shared" si="24"/>
        <v>-0.1014692469220726</v>
      </c>
      <c r="J133" s="2">
        <f t="shared" si="25"/>
        <v>1.029600807093254E-2</v>
      </c>
      <c r="K133" s="10">
        <f t="shared" si="26"/>
        <v>1.1769470807553262</v>
      </c>
    </row>
    <row r="134" spans="1:11" x14ac:dyDescent="0.25">
      <c r="A134" s="5">
        <v>13.3</v>
      </c>
      <c r="B134" s="2">
        <v>1.1746700000000001</v>
      </c>
      <c r="C134" s="4">
        <f t="shared" si="18"/>
        <v>176.89000000000001</v>
      </c>
      <c r="D134">
        <f t="shared" si="19"/>
        <v>15.623111000000002</v>
      </c>
      <c r="E134">
        <f t="shared" si="20"/>
        <v>2352.6370000000002</v>
      </c>
      <c r="F134">
        <f t="shared" si="21"/>
        <v>31290.072100000005</v>
      </c>
      <c r="G134">
        <f t="shared" si="22"/>
        <v>207.78737630000003</v>
      </c>
      <c r="H134" s="9">
        <f t="shared" si="23"/>
        <v>1.2819641700289253</v>
      </c>
      <c r="I134" s="2">
        <f t="shared" si="24"/>
        <v>-0.10729417002892516</v>
      </c>
      <c r="J134" s="2">
        <f t="shared" si="25"/>
        <v>1.1512038922195902E-2</v>
      </c>
      <c r="K134" s="10">
        <f t="shared" si="26"/>
        <v>1.1770306440823024</v>
      </c>
    </row>
    <row r="135" spans="1:11" x14ac:dyDescent="0.25">
      <c r="A135" s="5">
        <v>13.4</v>
      </c>
      <c r="B135" s="2">
        <v>1.1742600000000001</v>
      </c>
      <c r="C135" s="4">
        <f t="shared" si="18"/>
        <v>179.56</v>
      </c>
      <c r="D135">
        <f t="shared" si="19"/>
        <v>15.735084000000002</v>
      </c>
      <c r="E135">
        <f t="shared" si="20"/>
        <v>2406.1040000000003</v>
      </c>
      <c r="F135">
        <f t="shared" si="21"/>
        <v>32241.793600000001</v>
      </c>
      <c r="G135">
        <f t="shared" si="22"/>
        <v>210.85012560000001</v>
      </c>
      <c r="H135" s="9">
        <f t="shared" si="23"/>
        <v>1.2864116462470017</v>
      </c>
      <c r="I135" s="2">
        <f t="shared" si="24"/>
        <v>-0.11215164624700158</v>
      </c>
      <c r="J135" s="2">
        <f t="shared" si="25"/>
        <v>1.2577991755912583E-2</v>
      </c>
      <c r="K135" s="10">
        <f t="shared" si="26"/>
        <v>1.1771133288533513</v>
      </c>
    </row>
    <row r="136" spans="1:11" x14ac:dyDescent="0.25">
      <c r="A136" s="5">
        <v>13.5</v>
      </c>
      <c r="B136" s="2">
        <v>1.17395</v>
      </c>
      <c r="C136" s="4">
        <f t="shared" si="18"/>
        <v>182.25</v>
      </c>
      <c r="D136">
        <f t="shared" si="19"/>
        <v>15.848325000000001</v>
      </c>
      <c r="E136">
        <f t="shared" si="20"/>
        <v>2460.375</v>
      </c>
      <c r="F136">
        <f t="shared" si="21"/>
        <v>33215.0625</v>
      </c>
      <c r="G136">
        <f t="shared" si="22"/>
        <v>213.95238750000001</v>
      </c>
      <c r="H136" s="9">
        <f t="shared" si="23"/>
        <v>1.2907816755763011</v>
      </c>
      <c r="I136" s="2">
        <f t="shared" si="24"/>
        <v>-0.11683167557630103</v>
      </c>
      <c r="J136" s="2">
        <f t="shared" si="25"/>
        <v>1.3649640417966055E-2</v>
      </c>
      <c r="K136" s="10">
        <f t="shared" si="26"/>
        <v>1.1771951350684726</v>
      </c>
    </row>
    <row r="137" spans="1:11" x14ac:dyDescent="0.25">
      <c r="A137" s="5">
        <v>13.6</v>
      </c>
      <c r="B137" s="2">
        <v>1.17354</v>
      </c>
      <c r="C137" s="4">
        <f t="shared" si="18"/>
        <v>184.95999999999998</v>
      </c>
      <c r="D137">
        <f t="shared" si="19"/>
        <v>15.960144</v>
      </c>
      <c r="E137">
        <f t="shared" si="20"/>
        <v>2515.4559999999997</v>
      </c>
      <c r="F137">
        <f t="shared" si="21"/>
        <v>34210.201599999993</v>
      </c>
      <c r="G137">
        <f t="shared" si="22"/>
        <v>217.05795839999999</v>
      </c>
      <c r="H137" s="9">
        <f t="shared" si="23"/>
        <v>1.2950742580168242</v>
      </c>
      <c r="I137" s="2">
        <f t="shared" si="24"/>
        <v>-0.12153425801682416</v>
      </c>
      <c r="J137" s="2">
        <f t="shared" si="25"/>
        <v>1.4770575871699988E-2</v>
      </c>
      <c r="K137" s="10">
        <f t="shared" si="26"/>
        <v>1.1772760627276668</v>
      </c>
    </row>
    <row r="138" spans="1:11" x14ac:dyDescent="0.25">
      <c r="A138" s="5">
        <v>13.7</v>
      </c>
      <c r="B138" s="2">
        <v>1.1732400000000001</v>
      </c>
      <c r="C138" s="4">
        <f t="shared" si="18"/>
        <v>187.68999999999997</v>
      </c>
      <c r="D138">
        <f t="shared" si="19"/>
        <v>16.073388000000001</v>
      </c>
      <c r="E138">
        <f t="shared" si="20"/>
        <v>2571.3529999999996</v>
      </c>
      <c r="F138">
        <f t="shared" si="21"/>
        <v>35227.53609999999</v>
      </c>
      <c r="G138">
        <f t="shared" si="22"/>
        <v>220.20541559999998</v>
      </c>
      <c r="H138" s="9">
        <f t="shared" si="23"/>
        <v>1.2992893935685703</v>
      </c>
      <c r="I138" s="2">
        <f t="shared" si="24"/>
        <v>-0.12604939356857026</v>
      </c>
      <c r="J138" s="2">
        <f t="shared" si="25"/>
        <v>1.5888449619004319E-2</v>
      </c>
      <c r="K138" s="10">
        <f t="shared" si="26"/>
        <v>1.1773561118309337</v>
      </c>
    </row>
    <row r="139" spans="1:11" x14ac:dyDescent="0.25">
      <c r="A139" s="5">
        <v>13.8</v>
      </c>
      <c r="B139" s="2">
        <v>1.17364</v>
      </c>
      <c r="C139" s="4">
        <f t="shared" si="18"/>
        <v>190.44000000000003</v>
      </c>
      <c r="D139">
        <f t="shared" si="19"/>
        <v>16.196232000000002</v>
      </c>
      <c r="E139">
        <f t="shared" si="20"/>
        <v>2628.0720000000006</v>
      </c>
      <c r="F139">
        <f t="shared" si="21"/>
        <v>36267.39360000001</v>
      </c>
      <c r="G139">
        <f t="shared" si="22"/>
        <v>223.50800160000003</v>
      </c>
      <c r="H139" s="9">
        <f t="shared" si="23"/>
        <v>1.3034270822315397</v>
      </c>
      <c r="I139" s="2">
        <f t="shared" si="24"/>
        <v>-0.12978708223153967</v>
      </c>
      <c r="J139" s="2">
        <f t="shared" si="25"/>
        <v>1.6844686714176441E-2</v>
      </c>
      <c r="K139" s="10">
        <f t="shared" si="26"/>
        <v>1.1774352823782732</v>
      </c>
    </row>
    <row r="140" spans="1:11" x14ac:dyDescent="0.25">
      <c r="A140" s="5">
        <v>13.9</v>
      </c>
      <c r="B140" s="2">
        <v>1.1746099999999999</v>
      </c>
      <c r="C140" s="4">
        <f t="shared" si="18"/>
        <v>193.21</v>
      </c>
      <c r="D140">
        <f t="shared" si="19"/>
        <v>16.327079000000001</v>
      </c>
      <c r="E140">
        <f t="shared" si="20"/>
        <v>2685.6190000000001</v>
      </c>
      <c r="F140">
        <f t="shared" si="21"/>
        <v>37330.104100000004</v>
      </c>
      <c r="G140">
        <f t="shared" si="22"/>
        <v>226.94639810000001</v>
      </c>
      <c r="H140" s="9">
        <f t="shared" si="23"/>
        <v>1.3074873240057328</v>
      </c>
      <c r="I140" s="2">
        <f t="shared" si="24"/>
        <v>-0.13287732400573282</v>
      </c>
      <c r="J140" s="2">
        <f t="shared" si="25"/>
        <v>1.7656383234924501E-2</v>
      </c>
      <c r="K140" s="10">
        <f t="shared" si="26"/>
        <v>1.1775135743696854</v>
      </c>
    </row>
    <row r="141" spans="1:11" x14ac:dyDescent="0.25">
      <c r="A141" s="5">
        <v>14</v>
      </c>
      <c r="B141" s="2">
        <v>1.1737500000000001</v>
      </c>
      <c r="C141" s="4">
        <f t="shared" si="18"/>
        <v>196</v>
      </c>
      <c r="D141">
        <f t="shared" si="19"/>
        <v>16.432500000000001</v>
      </c>
      <c r="E141">
        <f t="shared" si="20"/>
        <v>2744</v>
      </c>
      <c r="F141">
        <f t="shared" si="21"/>
        <v>38416</v>
      </c>
      <c r="G141">
        <f t="shared" si="22"/>
        <v>230.05500000000001</v>
      </c>
      <c r="H141" s="9">
        <f t="shared" si="23"/>
        <v>1.3114701188911491</v>
      </c>
      <c r="I141" s="2">
        <f t="shared" si="24"/>
        <v>-0.13772011889114899</v>
      </c>
      <c r="J141" s="2">
        <f t="shared" si="25"/>
        <v>1.8966831147392213E-2</v>
      </c>
      <c r="K141" s="10">
        <f t="shared" si="26"/>
        <v>1.1775909878051702</v>
      </c>
    </row>
    <row r="142" spans="1:11" x14ac:dyDescent="0.25">
      <c r="A142" s="5">
        <v>14.1</v>
      </c>
      <c r="B142" s="2">
        <v>1.17248</v>
      </c>
      <c r="C142" s="4">
        <f t="shared" si="18"/>
        <v>198.81</v>
      </c>
      <c r="D142">
        <f t="shared" si="19"/>
        <v>16.531967999999999</v>
      </c>
      <c r="E142">
        <f t="shared" si="20"/>
        <v>2803.221</v>
      </c>
      <c r="F142">
        <f t="shared" si="21"/>
        <v>39525.416100000002</v>
      </c>
      <c r="G142">
        <f t="shared" si="22"/>
        <v>233.10074879999999</v>
      </c>
      <c r="H142" s="9">
        <f t="shared" si="23"/>
        <v>1.3153754668877888</v>
      </c>
      <c r="I142" s="2">
        <f t="shared" si="24"/>
        <v>-0.14289546688778887</v>
      </c>
      <c r="J142" s="2">
        <f t="shared" si="25"/>
        <v>2.0419114457079165E-2</v>
      </c>
      <c r="K142" s="10">
        <f t="shared" si="26"/>
        <v>1.1776675226847277</v>
      </c>
    </row>
    <row r="143" spans="1:11" x14ac:dyDescent="0.25">
      <c r="A143" s="5">
        <v>14.2</v>
      </c>
      <c r="B143" s="2">
        <v>1.17323</v>
      </c>
      <c r="C143" s="4">
        <f t="shared" si="18"/>
        <v>201.64</v>
      </c>
      <c r="D143">
        <f t="shared" si="19"/>
        <v>16.659865999999997</v>
      </c>
      <c r="E143">
        <f t="shared" si="20"/>
        <v>2863.2879999999996</v>
      </c>
      <c r="F143">
        <f t="shared" si="21"/>
        <v>40658.689599999998</v>
      </c>
      <c r="G143">
        <f t="shared" si="22"/>
        <v>236.57009719999999</v>
      </c>
      <c r="H143" s="9">
        <f t="shared" si="23"/>
        <v>1.3192033679956519</v>
      </c>
      <c r="I143" s="2">
        <f t="shared" si="24"/>
        <v>-0.14597336799565186</v>
      </c>
      <c r="J143" s="2">
        <f t="shared" si="25"/>
        <v>2.1308224163994E-2</v>
      </c>
      <c r="K143" s="10">
        <f t="shared" si="26"/>
        <v>1.1777431790083579</v>
      </c>
    </row>
    <row r="144" spans="1:11" x14ac:dyDescent="0.25">
      <c r="A144" s="5">
        <v>14.3</v>
      </c>
      <c r="B144" s="2">
        <v>1.1734</v>
      </c>
      <c r="C144" s="4">
        <f t="shared" si="18"/>
        <v>204.49</v>
      </c>
      <c r="D144">
        <f t="shared" si="19"/>
        <v>16.779620000000001</v>
      </c>
      <c r="E144">
        <f t="shared" si="20"/>
        <v>2924.2070000000003</v>
      </c>
      <c r="F144">
        <f t="shared" si="21"/>
        <v>41816.160100000001</v>
      </c>
      <c r="G144">
        <f t="shared" si="22"/>
        <v>239.948566</v>
      </c>
      <c r="H144" s="9">
        <f t="shared" si="23"/>
        <v>1.3229538222147388</v>
      </c>
      <c r="I144" s="2">
        <f t="shared" si="24"/>
        <v>-0.14955382221473879</v>
      </c>
      <c r="J144" s="2">
        <f t="shared" si="25"/>
        <v>2.2366345739037695E-2</v>
      </c>
      <c r="K144" s="10">
        <f t="shared" si="26"/>
        <v>1.1778179567760609</v>
      </c>
    </row>
    <row r="145" spans="1:11" x14ac:dyDescent="0.25">
      <c r="A145" s="5">
        <v>14.4</v>
      </c>
      <c r="B145" s="2">
        <v>1.1731499999999999</v>
      </c>
      <c r="C145" s="4">
        <f t="shared" si="18"/>
        <v>207.36</v>
      </c>
      <c r="D145">
        <f t="shared" si="19"/>
        <v>16.893359999999998</v>
      </c>
      <c r="E145">
        <f t="shared" si="20"/>
        <v>2985.9840000000004</v>
      </c>
      <c r="F145">
        <f t="shared" si="21"/>
        <v>42998.169600000008</v>
      </c>
      <c r="G145">
        <f t="shared" si="22"/>
        <v>243.26438400000001</v>
      </c>
      <c r="H145" s="9">
        <f t="shared" si="23"/>
        <v>1.3266268295450485</v>
      </c>
      <c r="I145" s="2">
        <f t="shared" si="24"/>
        <v>-0.1534768295450486</v>
      </c>
      <c r="J145" s="2">
        <f t="shared" si="25"/>
        <v>2.3555137207199903E-2</v>
      </c>
      <c r="K145" s="10">
        <f t="shared" si="26"/>
        <v>1.1778918559878364</v>
      </c>
    </row>
    <row r="146" spans="1:11" x14ac:dyDescent="0.25">
      <c r="A146" s="5">
        <v>14.5</v>
      </c>
      <c r="B146" s="2">
        <v>1.1727700000000001</v>
      </c>
      <c r="C146" s="4">
        <f t="shared" si="18"/>
        <v>210.25</v>
      </c>
      <c r="D146">
        <f t="shared" si="19"/>
        <v>17.005165000000002</v>
      </c>
      <c r="E146">
        <f t="shared" si="20"/>
        <v>3048.625</v>
      </c>
      <c r="F146">
        <f t="shared" si="21"/>
        <v>44205.0625</v>
      </c>
      <c r="G146">
        <f t="shared" si="22"/>
        <v>246.57489250000003</v>
      </c>
      <c r="H146" s="9">
        <f t="shared" si="23"/>
        <v>1.3302223899865819</v>
      </c>
      <c r="I146" s="2">
        <f t="shared" si="24"/>
        <v>-0.15745238998658184</v>
      </c>
      <c r="J146" s="2">
        <f t="shared" si="25"/>
        <v>2.4791255112486657E-2</v>
      </c>
      <c r="K146" s="10">
        <f t="shared" si="26"/>
        <v>1.1779648766436848</v>
      </c>
    </row>
    <row r="147" spans="1:11" x14ac:dyDescent="0.25">
      <c r="A147" s="5">
        <v>14.6</v>
      </c>
      <c r="B147" s="2">
        <v>1.17337</v>
      </c>
      <c r="C147" s="4">
        <f t="shared" si="18"/>
        <v>213.16</v>
      </c>
      <c r="D147">
        <f t="shared" si="19"/>
        <v>17.131201999999998</v>
      </c>
      <c r="E147">
        <f t="shared" si="20"/>
        <v>3112.136</v>
      </c>
      <c r="F147">
        <f t="shared" si="21"/>
        <v>45437.185599999997</v>
      </c>
      <c r="G147">
        <f t="shared" si="22"/>
        <v>250.1155492</v>
      </c>
      <c r="H147" s="9">
        <f t="shared" si="23"/>
        <v>1.3337405035393386</v>
      </c>
      <c r="I147" s="2">
        <f t="shared" si="24"/>
        <v>-0.16037050353933857</v>
      </c>
      <c r="J147" s="2">
        <f t="shared" si="25"/>
        <v>2.5718698405461007E-2</v>
      </c>
      <c r="K147" s="10">
        <f t="shared" si="26"/>
        <v>1.1780370187436056</v>
      </c>
    </row>
    <row r="148" spans="1:11" x14ac:dyDescent="0.25">
      <c r="A148" s="5">
        <v>14.7</v>
      </c>
      <c r="B148" s="2">
        <v>1.1748700000000001</v>
      </c>
      <c r="C148" s="4">
        <f t="shared" si="18"/>
        <v>216.08999999999997</v>
      </c>
      <c r="D148">
        <f t="shared" si="19"/>
        <v>17.270589000000001</v>
      </c>
      <c r="E148">
        <f t="shared" si="20"/>
        <v>3176.5229999999997</v>
      </c>
      <c r="F148">
        <f t="shared" si="21"/>
        <v>46694.888099999989</v>
      </c>
      <c r="G148">
        <f t="shared" si="22"/>
        <v>253.87765829999998</v>
      </c>
      <c r="H148" s="9">
        <f t="shared" si="23"/>
        <v>1.3371811702033185</v>
      </c>
      <c r="I148" s="2">
        <f t="shared" si="24"/>
        <v>-0.16231117020331842</v>
      </c>
      <c r="J148" s="2">
        <f t="shared" si="25"/>
        <v>2.6344915972770604E-2</v>
      </c>
      <c r="K148" s="10">
        <f t="shared" si="26"/>
        <v>1.1781082822875992</v>
      </c>
    </row>
    <row r="149" spans="1:11" x14ac:dyDescent="0.25">
      <c r="A149" s="5">
        <v>14.8</v>
      </c>
      <c r="B149" s="2">
        <v>1.1789400000000001</v>
      </c>
      <c r="C149" s="4">
        <f t="shared" si="18"/>
        <v>219.04000000000002</v>
      </c>
      <c r="D149">
        <f t="shared" si="19"/>
        <v>17.448312000000001</v>
      </c>
      <c r="E149">
        <f t="shared" si="20"/>
        <v>3241.7920000000004</v>
      </c>
      <c r="F149">
        <f t="shared" si="21"/>
        <v>47978.521600000007</v>
      </c>
      <c r="G149">
        <f t="shared" si="22"/>
        <v>258.23501760000005</v>
      </c>
      <c r="H149" s="9">
        <f t="shared" si="23"/>
        <v>1.3405443899785221</v>
      </c>
      <c r="I149" s="2">
        <f t="shared" si="24"/>
        <v>-0.161604389978522</v>
      </c>
      <c r="J149" s="2">
        <f t="shared" si="25"/>
        <v>2.6115978860330222E-2</v>
      </c>
      <c r="K149" s="10">
        <f t="shared" si="26"/>
        <v>1.1781786672756656</v>
      </c>
    </row>
    <row r="150" spans="1:11" x14ac:dyDescent="0.25">
      <c r="A150" s="5">
        <v>14.9</v>
      </c>
      <c r="B150" s="2">
        <v>1.1826000000000001</v>
      </c>
      <c r="C150" s="4">
        <f t="shared" si="18"/>
        <v>222.01000000000002</v>
      </c>
      <c r="D150">
        <f t="shared" si="19"/>
        <v>17.620740000000001</v>
      </c>
      <c r="E150">
        <f t="shared" si="20"/>
        <v>3307.9490000000005</v>
      </c>
      <c r="F150">
        <f t="shared" si="21"/>
        <v>49288.440100000007</v>
      </c>
      <c r="G150">
        <f t="shared" si="22"/>
        <v>262.54902600000003</v>
      </c>
      <c r="H150" s="9">
        <f t="shared" si="23"/>
        <v>1.3438301628649487</v>
      </c>
      <c r="I150" s="2">
        <f t="shared" si="24"/>
        <v>-0.16123016286494862</v>
      </c>
      <c r="J150" s="2">
        <f t="shared" si="25"/>
        <v>2.5995165417457857E-2</v>
      </c>
      <c r="K150" s="10">
        <f t="shared" si="26"/>
        <v>1.1782481737078043</v>
      </c>
    </row>
    <row r="151" spans="1:11" x14ac:dyDescent="0.25">
      <c r="A151" s="5">
        <v>15</v>
      </c>
      <c r="B151" s="2">
        <v>1.1810799999999999</v>
      </c>
      <c r="C151" s="4">
        <f t="shared" si="18"/>
        <v>225</v>
      </c>
      <c r="D151">
        <f t="shared" si="19"/>
        <v>17.716199999999997</v>
      </c>
      <c r="E151">
        <f t="shared" si="20"/>
        <v>3375</v>
      </c>
      <c r="F151">
        <f t="shared" si="21"/>
        <v>50625</v>
      </c>
      <c r="G151">
        <f t="shared" si="22"/>
        <v>265.74299999999999</v>
      </c>
      <c r="H151" s="9">
        <f t="shared" si="23"/>
        <v>1.3470384888625988</v>
      </c>
      <c r="I151" s="2">
        <f t="shared" si="24"/>
        <v>-0.1659584888625989</v>
      </c>
      <c r="J151" s="2">
        <f t="shared" si="25"/>
        <v>2.7542220025557361E-2</v>
      </c>
      <c r="K151" s="10">
        <f t="shared" si="26"/>
        <v>1.178316801584016</v>
      </c>
    </row>
    <row r="152" spans="1:11" x14ac:dyDescent="0.25">
      <c r="A152" s="5">
        <v>15.1</v>
      </c>
      <c r="B152" s="2">
        <v>1.1814100000000001</v>
      </c>
      <c r="C152" s="4">
        <f t="shared" si="18"/>
        <v>228.01</v>
      </c>
      <c r="D152">
        <f t="shared" si="19"/>
        <v>17.839290999999999</v>
      </c>
      <c r="E152">
        <f t="shared" si="20"/>
        <v>3442.9509999999996</v>
      </c>
      <c r="F152">
        <f t="shared" si="21"/>
        <v>51988.560099999995</v>
      </c>
      <c r="G152">
        <f t="shared" si="22"/>
        <v>269.37329410000001</v>
      </c>
      <c r="H152" s="9">
        <f t="shared" si="23"/>
        <v>1.3501693679714724</v>
      </c>
      <c r="I152" s="2">
        <f t="shared" si="24"/>
        <v>-0.16875936797147228</v>
      </c>
      <c r="J152" s="2">
        <f t="shared" si="25"/>
        <v>2.8479724278130787E-2</v>
      </c>
      <c r="K152" s="10">
        <f t="shared" si="26"/>
        <v>1.1783845509043003</v>
      </c>
    </row>
    <row r="153" spans="1:11" x14ac:dyDescent="0.25">
      <c r="A153" s="5">
        <v>15.2</v>
      </c>
      <c r="B153" s="2">
        <v>1.18306</v>
      </c>
      <c r="C153" s="4">
        <f t="shared" si="18"/>
        <v>231.04</v>
      </c>
      <c r="D153">
        <f t="shared" si="19"/>
        <v>17.982512</v>
      </c>
      <c r="E153">
        <f t="shared" si="20"/>
        <v>3511.8079999999995</v>
      </c>
      <c r="F153">
        <f t="shared" si="21"/>
        <v>53379.481599999999</v>
      </c>
      <c r="G153">
        <f t="shared" si="22"/>
        <v>273.33418239999997</v>
      </c>
      <c r="H153" s="9">
        <f t="shared" si="23"/>
        <v>1.3532228001915689</v>
      </c>
      <c r="I153" s="2">
        <f t="shared" si="24"/>
        <v>-0.17016280019156893</v>
      </c>
      <c r="J153" s="2">
        <f t="shared" si="25"/>
        <v>2.8955378569035812E-2</v>
      </c>
      <c r="K153" s="10">
        <f t="shared" si="26"/>
        <v>1.1784514216686572</v>
      </c>
    </row>
    <row r="154" spans="1:11" x14ac:dyDescent="0.25">
      <c r="A154" s="5">
        <v>15.3</v>
      </c>
      <c r="B154" s="2">
        <v>1.1836599999999999</v>
      </c>
      <c r="C154" s="4">
        <f t="shared" si="18"/>
        <v>234.09000000000003</v>
      </c>
      <c r="D154">
        <f t="shared" si="19"/>
        <v>18.109998000000001</v>
      </c>
      <c r="E154">
        <f t="shared" si="20"/>
        <v>3581.5770000000007</v>
      </c>
      <c r="F154">
        <f t="shared" si="21"/>
        <v>54798.128100000016</v>
      </c>
      <c r="G154">
        <f t="shared" si="22"/>
        <v>277.08296940000002</v>
      </c>
      <c r="H154" s="9">
        <f t="shared" si="23"/>
        <v>1.3561987855228892</v>
      </c>
      <c r="I154" s="2">
        <f t="shared" si="24"/>
        <v>-0.17253878552288926</v>
      </c>
      <c r="J154" s="2">
        <f t="shared" si="25"/>
        <v>2.9769632509713581E-2</v>
      </c>
      <c r="K154" s="10">
        <f t="shared" si="26"/>
        <v>1.1785174138770869</v>
      </c>
    </row>
    <row r="155" spans="1:11" x14ac:dyDescent="0.25">
      <c r="A155" s="5">
        <v>15.4</v>
      </c>
      <c r="B155" s="2">
        <v>1.18404</v>
      </c>
      <c r="C155" s="4">
        <f t="shared" si="18"/>
        <v>237.16000000000003</v>
      </c>
      <c r="D155">
        <f t="shared" si="19"/>
        <v>18.234216</v>
      </c>
      <c r="E155">
        <f t="shared" si="20"/>
        <v>3652.2640000000006</v>
      </c>
      <c r="F155">
        <f t="shared" si="21"/>
        <v>56244.865600000012</v>
      </c>
      <c r="G155">
        <f t="shared" si="22"/>
        <v>280.80692640000001</v>
      </c>
      <c r="H155" s="9">
        <f t="shared" si="23"/>
        <v>1.3590973239654327</v>
      </c>
      <c r="I155" s="2">
        <f t="shared" si="24"/>
        <v>-0.17505732396543272</v>
      </c>
      <c r="J155" s="2">
        <f t="shared" si="25"/>
        <v>3.0645066673938466E-2</v>
      </c>
      <c r="K155" s="10">
        <f t="shared" si="26"/>
        <v>1.1785825275295891</v>
      </c>
    </row>
    <row r="156" spans="1:11" x14ac:dyDescent="0.25">
      <c r="A156" s="5">
        <v>15.5</v>
      </c>
      <c r="B156" s="2">
        <v>1.1835599999999999</v>
      </c>
      <c r="C156" s="4">
        <f t="shared" si="18"/>
        <v>240.25</v>
      </c>
      <c r="D156">
        <f t="shared" si="19"/>
        <v>18.345179999999999</v>
      </c>
      <c r="E156">
        <f t="shared" si="20"/>
        <v>3723.875</v>
      </c>
      <c r="F156">
        <f t="shared" si="21"/>
        <v>57720.0625</v>
      </c>
      <c r="G156">
        <f t="shared" si="22"/>
        <v>284.35028999999997</v>
      </c>
      <c r="H156" s="9">
        <f t="shared" si="23"/>
        <v>1.3619184155191997</v>
      </c>
      <c r="I156" s="2">
        <f t="shared" si="24"/>
        <v>-0.17835841551919973</v>
      </c>
      <c r="J156" s="2">
        <f t="shared" si="25"/>
        <v>3.181172438651951E-2</v>
      </c>
      <c r="K156" s="10">
        <f t="shared" si="26"/>
        <v>1.1786467626261641</v>
      </c>
    </row>
    <row r="157" spans="1:11" x14ac:dyDescent="0.25">
      <c r="A157" s="5">
        <v>15.6</v>
      </c>
      <c r="B157" s="2">
        <v>1.1831</v>
      </c>
      <c r="C157" s="4">
        <f t="shared" si="18"/>
        <v>243.35999999999999</v>
      </c>
      <c r="D157">
        <f t="shared" si="19"/>
        <v>18.45636</v>
      </c>
      <c r="E157">
        <f t="shared" si="20"/>
        <v>3796.4159999999997</v>
      </c>
      <c r="F157">
        <f t="shared" si="21"/>
        <v>59224.089599999992</v>
      </c>
      <c r="G157">
        <f t="shared" si="22"/>
        <v>287.91921600000001</v>
      </c>
      <c r="H157" s="9">
        <f t="shared" si="23"/>
        <v>1.3646620601841899</v>
      </c>
      <c r="I157" s="2">
        <f t="shared" si="24"/>
        <v>-0.18156206018418986</v>
      </c>
      <c r="J157" s="2">
        <f t="shared" si="25"/>
        <v>3.2964781698327381E-2</v>
      </c>
      <c r="K157" s="10">
        <f t="shared" si="26"/>
        <v>1.1787101191668119</v>
      </c>
    </row>
    <row r="158" spans="1:11" x14ac:dyDescent="0.25">
      <c r="A158" s="5">
        <v>15.7</v>
      </c>
      <c r="B158" s="2">
        <v>1.18208</v>
      </c>
      <c r="C158" s="4">
        <f t="shared" si="18"/>
        <v>246.48999999999998</v>
      </c>
      <c r="D158">
        <f t="shared" si="19"/>
        <v>18.558655999999999</v>
      </c>
      <c r="E158">
        <f t="shared" si="20"/>
        <v>3869.8929999999996</v>
      </c>
      <c r="F158">
        <f t="shared" si="21"/>
        <v>60757.32009999999</v>
      </c>
      <c r="G158">
        <f t="shared" si="22"/>
        <v>291.3708992</v>
      </c>
      <c r="H158" s="9">
        <f t="shared" si="23"/>
        <v>1.3673282579604036</v>
      </c>
      <c r="I158" s="2">
        <f t="shared" si="24"/>
        <v>-0.18524825796040356</v>
      </c>
      <c r="J158" s="2">
        <f t="shared" si="25"/>
        <v>3.4316917077364222E-2</v>
      </c>
      <c r="K158" s="10">
        <f t="shared" si="26"/>
        <v>1.1787725971515322</v>
      </c>
    </row>
    <row r="159" spans="1:11" x14ac:dyDescent="0.25">
      <c r="A159" s="5">
        <v>15.8</v>
      </c>
      <c r="B159" s="2">
        <v>1.1827099999999999</v>
      </c>
      <c r="C159" s="4">
        <f t="shared" si="18"/>
        <v>249.64000000000001</v>
      </c>
      <c r="D159">
        <f t="shared" si="19"/>
        <v>18.686817999999999</v>
      </c>
      <c r="E159">
        <f t="shared" si="20"/>
        <v>3944.3120000000004</v>
      </c>
      <c r="F159">
        <f t="shared" si="21"/>
        <v>62320.129600000007</v>
      </c>
      <c r="G159">
        <f t="shared" si="22"/>
        <v>295.2517244</v>
      </c>
      <c r="H159" s="9">
        <f t="shared" si="23"/>
        <v>1.369917008847841</v>
      </c>
      <c r="I159" s="2">
        <f t="shared" si="24"/>
        <v>-0.18720700884784103</v>
      </c>
      <c r="J159" s="2">
        <f t="shared" si="25"/>
        <v>3.5046464161755629E-2</v>
      </c>
      <c r="K159" s="10">
        <f t="shared" si="26"/>
        <v>1.1788341965803253</v>
      </c>
    </row>
    <row r="160" spans="1:11" x14ac:dyDescent="0.25">
      <c r="A160" s="5">
        <v>15.9</v>
      </c>
      <c r="B160" s="2">
        <v>1.1829700000000001</v>
      </c>
      <c r="C160" s="4">
        <f t="shared" si="18"/>
        <v>252.81</v>
      </c>
      <c r="D160">
        <f t="shared" si="19"/>
        <v>18.809223000000003</v>
      </c>
      <c r="E160">
        <f t="shared" si="20"/>
        <v>4019.6790000000001</v>
      </c>
      <c r="F160">
        <f t="shared" si="21"/>
        <v>63912.896099999998</v>
      </c>
      <c r="G160">
        <f t="shared" si="22"/>
        <v>299.06664570000004</v>
      </c>
      <c r="H160" s="9">
        <f t="shared" si="23"/>
        <v>1.3724283128465016</v>
      </c>
      <c r="I160" s="2">
        <f t="shared" si="24"/>
        <v>-0.1894583128465015</v>
      </c>
      <c r="J160" s="2">
        <f t="shared" si="25"/>
        <v>3.5894452306642836E-2</v>
      </c>
      <c r="K160" s="10">
        <f t="shared" si="26"/>
        <v>1.1788949174531911</v>
      </c>
    </row>
    <row r="161" spans="1:11" x14ac:dyDescent="0.25">
      <c r="A161" s="5">
        <v>16</v>
      </c>
      <c r="B161" s="2">
        <v>1.1827799999999999</v>
      </c>
      <c r="C161" s="4">
        <f t="shared" si="18"/>
        <v>256</v>
      </c>
      <c r="D161">
        <f t="shared" si="19"/>
        <v>18.924479999999999</v>
      </c>
      <c r="E161">
        <f t="shared" si="20"/>
        <v>4096</v>
      </c>
      <c r="F161">
        <f t="shared" si="21"/>
        <v>65536</v>
      </c>
      <c r="G161">
        <f t="shared" si="22"/>
        <v>302.79167999999999</v>
      </c>
      <c r="H161" s="9">
        <f t="shared" si="23"/>
        <v>1.3748621699563852</v>
      </c>
      <c r="I161" s="2">
        <f t="shared" si="24"/>
        <v>-0.19208216995638527</v>
      </c>
      <c r="J161" s="2">
        <f t="shared" si="25"/>
        <v>3.6895560015153678E-2</v>
      </c>
      <c r="K161" s="10">
        <f t="shared" si="26"/>
        <v>1.1789547597701293</v>
      </c>
    </row>
    <row r="162" spans="1:11" x14ac:dyDescent="0.25">
      <c r="A162" s="5">
        <v>16.100000000000001</v>
      </c>
      <c r="B162" s="2">
        <v>1.1826300000000001</v>
      </c>
      <c r="C162" s="4">
        <f t="shared" si="18"/>
        <v>259.21000000000004</v>
      </c>
      <c r="D162">
        <f t="shared" si="19"/>
        <v>19.040343000000004</v>
      </c>
      <c r="E162">
        <f t="shared" si="20"/>
        <v>4173.2810000000009</v>
      </c>
      <c r="F162">
        <f t="shared" si="21"/>
        <v>67189.824100000013</v>
      </c>
      <c r="G162">
        <f t="shared" si="22"/>
        <v>306.54952230000004</v>
      </c>
      <c r="H162" s="9">
        <f t="shared" si="23"/>
        <v>1.3772185801774928</v>
      </c>
      <c r="I162" s="2">
        <f t="shared" si="24"/>
        <v>-0.1945885801774927</v>
      </c>
      <c r="J162" s="2">
        <f t="shared" si="25"/>
        <v>3.7864715535492505E-2</v>
      </c>
      <c r="K162" s="10">
        <f t="shared" si="26"/>
        <v>1.1790137235311404</v>
      </c>
    </row>
    <row r="163" spans="1:11" x14ac:dyDescent="0.25">
      <c r="A163" s="5">
        <v>16.2</v>
      </c>
      <c r="B163" s="2">
        <v>1.1830799999999999</v>
      </c>
      <c r="C163" s="4">
        <f t="shared" si="18"/>
        <v>262.44</v>
      </c>
      <c r="D163">
        <f t="shared" si="19"/>
        <v>19.165895999999996</v>
      </c>
      <c r="E163">
        <f t="shared" si="20"/>
        <v>4251.5279999999993</v>
      </c>
      <c r="F163">
        <f t="shared" si="21"/>
        <v>68874.753599999996</v>
      </c>
      <c r="G163">
        <f t="shared" si="22"/>
        <v>310.48751519999996</v>
      </c>
      <c r="H163" s="9">
        <f t="shared" si="23"/>
        <v>1.3794975435098229</v>
      </c>
      <c r="I163" s="2">
        <f t="shared" si="24"/>
        <v>-0.19641754350982299</v>
      </c>
      <c r="J163" s="2">
        <f t="shared" si="25"/>
        <v>3.8579851398433208E-2</v>
      </c>
      <c r="K163" s="10">
        <f t="shared" si="26"/>
        <v>1.1790718087362242</v>
      </c>
    </row>
    <row r="164" spans="1:11" x14ac:dyDescent="0.25">
      <c r="A164" s="5">
        <v>16.3</v>
      </c>
      <c r="B164" s="2">
        <v>1.1820299999999999</v>
      </c>
      <c r="C164" s="4">
        <f t="shared" si="18"/>
        <v>265.69</v>
      </c>
      <c r="D164">
        <f t="shared" si="19"/>
        <v>19.267088999999999</v>
      </c>
      <c r="E164">
        <f t="shared" si="20"/>
        <v>4330.7470000000003</v>
      </c>
      <c r="F164">
        <f t="shared" si="21"/>
        <v>70591.176099999997</v>
      </c>
      <c r="G164">
        <f t="shared" si="22"/>
        <v>314.05355069999996</v>
      </c>
      <c r="H164" s="9">
        <f t="shared" si="23"/>
        <v>1.3816990599533772</v>
      </c>
      <c r="I164" s="2">
        <f t="shared" si="24"/>
        <v>-0.19966905995337725</v>
      </c>
      <c r="J164" s="2">
        <f t="shared" si="25"/>
        <v>3.9867733502665356E-2</v>
      </c>
      <c r="K164" s="10">
        <f t="shared" si="26"/>
        <v>1.1791290153853806</v>
      </c>
    </row>
    <row r="165" spans="1:11" x14ac:dyDescent="0.25">
      <c r="A165" s="5">
        <v>16.399999999999999</v>
      </c>
      <c r="B165" s="2">
        <v>1.18208</v>
      </c>
      <c r="C165" s="4">
        <f t="shared" si="18"/>
        <v>268.95999999999998</v>
      </c>
      <c r="D165">
        <f t="shared" si="19"/>
        <v>19.386111999999997</v>
      </c>
      <c r="E165">
        <f t="shared" si="20"/>
        <v>4410.9439999999995</v>
      </c>
      <c r="F165">
        <f t="shared" si="21"/>
        <v>72339.481599999985</v>
      </c>
      <c r="G165">
        <f t="shared" si="22"/>
        <v>317.9322368</v>
      </c>
      <c r="H165" s="9">
        <f t="shared" si="23"/>
        <v>1.383823129508154</v>
      </c>
      <c r="I165" s="2">
        <f t="shared" si="24"/>
        <v>-0.20174312950815398</v>
      </c>
      <c r="J165" s="2">
        <f t="shared" si="25"/>
        <v>4.0700290303743794E-2</v>
      </c>
      <c r="K165" s="10">
        <f t="shared" si="26"/>
        <v>1.1791853434786097</v>
      </c>
    </row>
    <row r="166" spans="1:11" x14ac:dyDescent="0.25">
      <c r="A166" s="5">
        <v>16.5</v>
      </c>
      <c r="B166" s="2">
        <v>1.1819299999999999</v>
      </c>
      <c r="C166" s="4">
        <f t="shared" si="18"/>
        <v>272.25</v>
      </c>
      <c r="D166">
        <f t="shared" si="19"/>
        <v>19.501844999999999</v>
      </c>
      <c r="E166">
        <f t="shared" si="20"/>
        <v>4492.125</v>
      </c>
      <c r="F166">
        <f t="shared" si="21"/>
        <v>74120.0625</v>
      </c>
      <c r="G166">
        <f t="shared" si="22"/>
        <v>321.78044249999999</v>
      </c>
      <c r="H166" s="9">
        <f t="shared" si="23"/>
        <v>1.385869752174155</v>
      </c>
      <c r="I166" s="2">
        <f t="shared" si="24"/>
        <v>-0.20393975217415505</v>
      </c>
      <c r="J166" s="2">
        <f t="shared" si="25"/>
        <v>4.1591422516855783E-2</v>
      </c>
      <c r="K166" s="10">
        <f t="shared" si="26"/>
        <v>1.1792407930159114</v>
      </c>
    </row>
    <row r="167" spans="1:11" x14ac:dyDescent="0.25">
      <c r="A167" s="5">
        <v>16.600000000000001</v>
      </c>
      <c r="B167" s="2">
        <v>1.18214</v>
      </c>
      <c r="C167" s="4">
        <f t="shared" si="18"/>
        <v>275.56000000000006</v>
      </c>
      <c r="D167">
        <f t="shared" si="19"/>
        <v>19.623524</v>
      </c>
      <c r="E167">
        <f t="shared" si="20"/>
        <v>4574.2960000000012</v>
      </c>
      <c r="F167">
        <f t="shared" si="21"/>
        <v>75933.313600000038</v>
      </c>
      <c r="G167">
        <f t="shared" si="22"/>
        <v>325.75049840000008</v>
      </c>
      <c r="H167" s="9">
        <f t="shared" si="23"/>
        <v>1.3878389279513788</v>
      </c>
      <c r="I167" s="2">
        <f t="shared" si="24"/>
        <v>-0.20569892795137878</v>
      </c>
      <c r="J167" s="2">
        <f t="shared" si="25"/>
        <v>4.2312048960346522E-2</v>
      </c>
      <c r="K167" s="10">
        <f t="shared" si="26"/>
        <v>1.1792953639972861</v>
      </c>
    </row>
    <row r="168" spans="1:11" x14ac:dyDescent="0.25">
      <c r="A168" s="5">
        <v>16.7</v>
      </c>
      <c r="B168" s="2">
        <v>1.1814499999999999</v>
      </c>
      <c r="C168" s="4">
        <f t="shared" si="18"/>
        <v>278.89</v>
      </c>
      <c r="D168">
        <f t="shared" si="19"/>
        <v>19.730214999999998</v>
      </c>
      <c r="E168">
        <f t="shared" si="20"/>
        <v>4657.4629999999997</v>
      </c>
      <c r="F168">
        <f t="shared" si="21"/>
        <v>77779.632099999988</v>
      </c>
      <c r="G168">
        <f t="shared" si="22"/>
        <v>329.49459049999996</v>
      </c>
      <c r="H168" s="9">
        <f t="shared" si="23"/>
        <v>1.3897306568398264</v>
      </c>
      <c r="I168" s="2">
        <f t="shared" si="24"/>
        <v>-0.20828065683982655</v>
      </c>
      <c r="J168" s="2">
        <f t="shared" si="25"/>
        <v>4.3380832013629585E-2</v>
      </c>
      <c r="K168" s="10">
        <f t="shared" si="26"/>
        <v>1.1793490564227331</v>
      </c>
    </row>
    <row r="169" spans="1:11" x14ac:dyDescent="0.25">
      <c r="A169" s="5">
        <v>16.8</v>
      </c>
      <c r="B169" s="2">
        <v>1.1811700000000001</v>
      </c>
      <c r="C169" s="4">
        <f t="shared" si="18"/>
        <v>282.24</v>
      </c>
      <c r="D169">
        <f t="shared" si="19"/>
        <v>19.843656000000003</v>
      </c>
      <c r="E169">
        <f t="shared" si="20"/>
        <v>4741.6320000000005</v>
      </c>
      <c r="F169">
        <f t="shared" si="21"/>
        <v>79659.417600000001</v>
      </c>
      <c r="G169">
        <f t="shared" si="22"/>
        <v>333.37342080000002</v>
      </c>
      <c r="H169" s="9">
        <f t="shared" si="23"/>
        <v>1.3915449388394971</v>
      </c>
      <c r="I169" s="2">
        <f t="shared" si="24"/>
        <v>-0.21037493883949709</v>
      </c>
      <c r="J169" s="2">
        <f t="shared" si="25"/>
        <v>4.4257614891722141E-2</v>
      </c>
      <c r="K169" s="10">
        <f t="shared" si="26"/>
        <v>1.1794018702922529</v>
      </c>
    </row>
    <row r="170" spans="1:11" x14ac:dyDescent="0.25">
      <c r="A170" s="5">
        <v>16.899999999999999</v>
      </c>
      <c r="B170" s="2">
        <v>1.1810400000000001</v>
      </c>
      <c r="C170" s="4">
        <f t="shared" si="18"/>
        <v>285.60999999999996</v>
      </c>
      <c r="D170">
        <f t="shared" si="19"/>
        <v>19.959575999999998</v>
      </c>
      <c r="E170">
        <f t="shared" si="20"/>
        <v>4826.8089999999993</v>
      </c>
      <c r="F170">
        <f t="shared" si="21"/>
        <v>81573.072099999976</v>
      </c>
      <c r="G170">
        <f t="shared" si="22"/>
        <v>337.31683439999995</v>
      </c>
      <c r="H170" s="9">
        <f t="shared" si="23"/>
        <v>1.3932817739503915</v>
      </c>
      <c r="I170" s="2">
        <f t="shared" si="24"/>
        <v>-0.21224177395039145</v>
      </c>
      <c r="J170" s="2">
        <f t="shared" si="25"/>
        <v>4.5046570609609066E-2</v>
      </c>
      <c r="K170" s="10">
        <f t="shared" si="26"/>
        <v>1.1794538056058455</v>
      </c>
    </row>
    <row r="171" spans="1:11" x14ac:dyDescent="0.25">
      <c r="A171" s="5">
        <v>17</v>
      </c>
      <c r="B171" s="2">
        <v>1.1817500000000001</v>
      </c>
      <c r="C171" s="4">
        <f t="shared" si="18"/>
        <v>289</v>
      </c>
      <c r="D171">
        <f t="shared" si="19"/>
        <v>20.089750000000002</v>
      </c>
      <c r="E171">
        <f t="shared" si="20"/>
        <v>4913</v>
      </c>
      <c r="F171">
        <f t="shared" si="21"/>
        <v>83521</v>
      </c>
      <c r="G171">
        <f t="shared" si="22"/>
        <v>341.52575000000002</v>
      </c>
      <c r="H171" s="9">
        <f t="shared" si="23"/>
        <v>1.3949411621725087</v>
      </c>
      <c r="I171" s="2">
        <f t="shared" si="24"/>
        <v>-0.21319116217250866</v>
      </c>
      <c r="J171" s="2">
        <f t="shared" si="25"/>
        <v>4.545047162846489E-2</v>
      </c>
      <c r="K171" s="10">
        <f t="shared" si="26"/>
        <v>1.1795048623635105</v>
      </c>
    </row>
    <row r="172" spans="1:11" x14ac:dyDescent="0.25">
      <c r="A172" s="5">
        <v>17.100000000000001</v>
      </c>
      <c r="B172" s="2">
        <v>1.1823699999999999</v>
      </c>
      <c r="C172" s="4">
        <f t="shared" si="18"/>
        <v>292.41000000000003</v>
      </c>
      <c r="D172">
        <f t="shared" si="19"/>
        <v>20.218527000000002</v>
      </c>
      <c r="E172">
        <f t="shared" si="20"/>
        <v>5000.2110000000011</v>
      </c>
      <c r="F172">
        <f t="shared" si="21"/>
        <v>85503.608100000012</v>
      </c>
      <c r="G172">
        <f t="shared" si="22"/>
        <v>345.73681170000003</v>
      </c>
      <c r="H172" s="9">
        <f t="shared" si="23"/>
        <v>1.3965231035058501</v>
      </c>
      <c r="I172" s="2">
        <f t="shared" si="24"/>
        <v>-0.21415310350585015</v>
      </c>
      <c r="J172" s="2">
        <f t="shared" si="25"/>
        <v>4.5861551741187369E-2</v>
      </c>
      <c r="K172" s="10">
        <f t="shared" si="26"/>
        <v>1.1795550405652484</v>
      </c>
    </row>
    <row r="173" spans="1:11" x14ac:dyDescent="0.25">
      <c r="A173" s="5">
        <v>17.2</v>
      </c>
      <c r="B173" s="2">
        <v>1.1809700000000001</v>
      </c>
      <c r="C173" s="4">
        <f t="shared" si="18"/>
        <v>295.83999999999997</v>
      </c>
      <c r="D173">
        <f t="shared" si="19"/>
        <v>20.312684000000001</v>
      </c>
      <c r="E173">
        <f t="shared" si="20"/>
        <v>5088.4479999999994</v>
      </c>
      <c r="F173">
        <f t="shared" si="21"/>
        <v>87521.305599999992</v>
      </c>
      <c r="G173">
        <f t="shared" si="22"/>
        <v>349.37816479999998</v>
      </c>
      <c r="H173" s="9">
        <f t="shared" si="23"/>
        <v>1.398027597950414</v>
      </c>
      <c r="I173" s="2">
        <f t="shared" si="24"/>
        <v>-0.21705759795041391</v>
      </c>
      <c r="J173" s="2">
        <f t="shared" si="25"/>
        <v>4.711400082800353E-2</v>
      </c>
      <c r="K173" s="10">
        <f t="shared" si="26"/>
        <v>1.179604340211059</v>
      </c>
    </row>
    <row r="174" spans="1:11" x14ac:dyDescent="0.25">
      <c r="A174" s="5">
        <v>17.3</v>
      </c>
      <c r="B174" s="2">
        <v>1.1798500000000001</v>
      </c>
      <c r="C174" s="4">
        <f t="shared" si="18"/>
        <v>299.29000000000002</v>
      </c>
      <c r="D174">
        <f t="shared" si="19"/>
        <v>20.411405000000002</v>
      </c>
      <c r="E174">
        <f t="shared" si="20"/>
        <v>5177.7170000000006</v>
      </c>
      <c r="F174">
        <f t="shared" si="21"/>
        <v>89574.504100000006</v>
      </c>
      <c r="G174">
        <f t="shared" si="22"/>
        <v>353.11730650000004</v>
      </c>
      <c r="H174" s="9">
        <f t="shared" si="23"/>
        <v>1.3994546455062018</v>
      </c>
      <c r="I174" s="2">
        <f t="shared" si="24"/>
        <v>-0.21960464550620173</v>
      </c>
      <c r="J174" s="2">
        <f t="shared" si="25"/>
        <v>4.8226200327904527E-2</v>
      </c>
      <c r="K174" s="10">
        <f t="shared" si="26"/>
        <v>1.1796527613009422</v>
      </c>
    </row>
    <row r="175" spans="1:11" x14ac:dyDescent="0.25">
      <c r="A175" s="5">
        <v>17.399999999999999</v>
      </c>
      <c r="B175" s="2">
        <v>1.1804699999999999</v>
      </c>
      <c r="C175" s="4">
        <f t="shared" si="18"/>
        <v>302.75999999999993</v>
      </c>
      <c r="D175">
        <f t="shared" si="19"/>
        <v>20.540177999999997</v>
      </c>
      <c r="E175">
        <f t="shared" si="20"/>
        <v>5268.0239999999985</v>
      </c>
      <c r="F175">
        <f t="shared" si="21"/>
        <v>91663.617599999954</v>
      </c>
      <c r="G175">
        <f t="shared" si="22"/>
        <v>357.39909719999991</v>
      </c>
      <c r="H175" s="9">
        <f t="shared" si="23"/>
        <v>1.4008042461732126</v>
      </c>
      <c r="I175" s="2">
        <f t="shared" si="24"/>
        <v>-0.22033424617321273</v>
      </c>
      <c r="J175" s="2">
        <f t="shared" si="25"/>
        <v>4.8547180036717909E-2</v>
      </c>
      <c r="K175" s="10">
        <f t="shared" si="26"/>
        <v>1.1797003038348981</v>
      </c>
    </row>
    <row r="176" spans="1:11" x14ac:dyDescent="0.25">
      <c r="A176" s="5">
        <v>17.5</v>
      </c>
      <c r="B176" s="2">
        <v>1.18171</v>
      </c>
      <c r="C176" s="4">
        <f t="shared" si="18"/>
        <v>306.25</v>
      </c>
      <c r="D176">
        <f t="shared" si="19"/>
        <v>20.679925000000001</v>
      </c>
      <c r="E176">
        <f t="shared" si="20"/>
        <v>5359.375</v>
      </c>
      <c r="F176">
        <f t="shared" si="21"/>
        <v>93789.0625</v>
      </c>
      <c r="G176">
        <f t="shared" si="22"/>
        <v>361.89868749999999</v>
      </c>
      <c r="H176" s="9">
        <f t="shared" si="23"/>
        <v>1.4020763999514474</v>
      </c>
      <c r="I176" s="2">
        <f t="shared" si="24"/>
        <v>-0.22036639995144736</v>
      </c>
      <c r="J176" s="2">
        <f t="shared" si="25"/>
        <v>4.8561350227561258E-2</v>
      </c>
      <c r="K176" s="10">
        <f t="shared" si="26"/>
        <v>1.1797469678129264</v>
      </c>
    </row>
    <row r="177" spans="1:11" x14ac:dyDescent="0.25">
      <c r="A177" s="5">
        <v>17.600000000000001</v>
      </c>
      <c r="B177" s="2">
        <v>1.18032</v>
      </c>
      <c r="C177" s="4">
        <f t="shared" si="18"/>
        <v>309.76000000000005</v>
      </c>
      <c r="D177">
        <f t="shared" si="19"/>
        <v>20.773632000000003</v>
      </c>
      <c r="E177">
        <f t="shared" si="20"/>
        <v>5451.7760000000017</v>
      </c>
      <c r="F177">
        <f t="shared" si="21"/>
        <v>95951.257600000026</v>
      </c>
      <c r="G177">
        <f t="shared" si="22"/>
        <v>365.61592320000005</v>
      </c>
      <c r="H177" s="9">
        <f t="shared" si="23"/>
        <v>1.4032711068409052</v>
      </c>
      <c r="I177" s="2">
        <f t="shared" si="24"/>
        <v>-0.22295110684090513</v>
      </c>
      <c r="J177" s="2">
        <f t="shared" si="25"/>
        <v>4.9707196041584696E-2</v>
      </c>
      <c r="K177" s="10">
        <f t="shared" si="26"/>
        <v>1.1797927532350276</v>
      </c>
    </row>
    <row r="178" spans="1:11" x14ac:dyDescent="0.25">
      <c r="A178" s="5">
        <v>17.7</v>
      </c>
      <c r="B178" s="2">
        <v>1.1800200000000001</v>
      </c>
      <c r="C178" s="4">
        <f t="shared" si="18"/>
        <v>313.28999999999996</v>
      </c>
      <c r="D178">
        <f t="shared" si="19"/>
        <v>20.886354000000001</v>
      </c>
      <c r="E178">
        <f t="shared" si="20"/>
        <v>5545.2329999999993</v>
      </c>
      <c r="F178">
        <f t="shared" si="21"/>
        <v>98150.624099999972</v>
      </c>
      <c r="G178">
        <f t="shared" si="22"/>
        <v>369.68846579999996</v>
      </c>
      <c r="H178" s="9">
        <f t="shared" si="23"/>
        <v>1.4043883668415862</v>
      </c>
      <c r="I178" s="2">
        <f t="shared" si="24"/>
        <v>-0.22436836684158612</v>
      </c>
      <c r="J178" s="2">
        <f t="shared" si="25"/>
        <v>5.0341164039160564E-2</v>
      </c>
      <c r="K178" s="10">
        <f t="shared" si="26"/>
        <v>1.1798376601012015</v>
      </c>
    </row>
    <row r="179" spans="1:11" x14ac:dyDescent="0.25">
      <c r="A179" s="5">
        <v>17.8</v>
      </c>
      <c r="B179" s="2">
        <v>1.18021</v>
      </c>
      <c r="C179" s="4">
        <f t="shared" si="18"/>
        <v>316.84000000000003</v>
      </c>
      <c r="D179">
        <f t="shared" si="19"/>
        <v>21.007738</v>
      </c>
      <c r="E179">
        <f t="shared" si="20"/>
        <v>5639.7520000000004</v>
      </c>
      <c r="F179">
        <f t="shared" si="21"/>
        <v>100387.58560000002</v>
      </c>
      <c r="G179">
        <f t="shared" si="22"/>
        <v>373.93773640000001</v>
      </c>
      <c r="H179" s="9">
        <f t="shared" si="23"/>
        <v>1.4054281799534909</v>
      </c>
      <c r="I179" s="2">
        <f t="shared" si="24"/>
        <v>-0.22521817995349092</v>
      </c>
      <c r="J179" s="2">
        <f t="shared" si="25"/>
        <v>5.0723228581563015E-2</v>
      </c>
      <c r="K179" s="10">
        <f t="shared" si="26"/>
        <v>1.179881688411448</v>
      </c>
    </row>
    <row r="180" spans="1:11" x14ac:dyDescent="0.25">
      <c r="A180" s="5">
        <v>17.899999999999999</v>
      </c>
      <c r="B180" s="2">
        <v>1.1805699999999999</v>
      </c>
      <c r="C180" s="4">
        <f t="shared" si="18"/>
        <v>320.40999999999997</v>
      </c>
      <c r="D180">
        <f t="shared" si="19"/>
        <v>21.132202999999997</v>
      </c>
      <c r="E180">
        <f t="shared" si="20"/>
        <v>5735.338999999999</v>
      </c>
      <c r="F180">
        <f t="shared" si="21"/>
        <v>102662.56809999997</v>
      </c>
      <c r="G180">
        <f t="shared" si="22"/>
        <v>378.26643369999994</v>
      </c>
      <c r="H180" s="9">
        <f t="shared" si="23"/>
        <v>1.4063905461766186</v>
      </c>
      <c r="I180" s="2">
        <f t="shared" si="24"/>
        <v>-0.22582054617661873</v>
      </c>
      <c r="J180" s="2">
        <f t="shared" si="25"/>
        <v>5.0994919075506392E-2</v>
      </c>
      <c r="K180" s="10">
        <f t="shared" si="26"/>
        <v>1.1799248381657674</v>
      </c>
    </row>
    <row r="181" spans="1:11" x14ac:dyDescent="0.25">
      <c r="A181" s="5">
        <v>18</v>
      </c>
      <c r="B181" s="2">
        <v>1.1805399999999999</v>
      </c>
      <c r="C181" s="4">
        <f t="shared" si="18"/>
        <v>324</v>
      </c>
      <c r="D181">
        <f t="shared" si="19"/>
        <v>21.24972</v>
      </c>
      <c r="E181">
        <f t="shared" si="20"/>
        <v>5832</v>
      </c>
      <c r="F181">
        <f t="shared" si="21"/>
        <v>104976</v>
      </c>
      <c r="G181">
        <f t="shared" si="22"/>
        <v>382.49495999999999</v>
      </c>
      <c r="H181" s="9">
        <f t="shared" si="23"/>
        <v>1.40727546551097</v>
      </c>
      <c r="I181" s="2">
        <f t="shared" si="24"/>
        <v>-0.22673546551097012</v>
      </c>
      <c r="J181" s="2">
        <f t="shared" si="25"/>
        <v>5.1408971320476324E-2</v>
      </c>
      <c r="K181" s="10">
        <f t="shared" si="26"/>
        <v>1.1799671093641593</v>
      </c>
    </row>
    <row r="182" spans="1:11" x14ac:dyDescent="0.25">
      <c r="A182" s="5">
        <v>18.100000000000001</v>
      </c>
      <c r="B182" s="2">
        <v>1.1811199999999999</v>
      </c>
      <c r="C182" s="4">
        <f t="shared" si="18"/>
        <v>327.61000000000007</v>
      </c>
      <c r="D182">
        <f t="shared" si="19"/>
        <v>21.378271999999999</v>
      </c>
      <c r="E182">
        <f t="shared" si="20"/>
        <v>5929.7410000000018</v>
      </c>
      <c r="F182">
        <f t="shared" si="21"/>
        <v>107328.31210000004</v>
      </c>
      <c r="G182">
        <f t="shared" si="22"/>
        <v>386.94672320000006</v>
      </c>
      <c r="H182" s="9">
        <f t="shared" si="23"/>
        <v>1.4080829379565443</v>
      </c>
      <c r="I182" s="2">
        <f t="shared" si="24"/>
        <v>-0.22696293795654432</v>
      </c>
      <c r="J182" s="2">
        <f t="shared" si="25"/>
        <v>5.1512175205866186E-2</v>
      </c>
      <c r="K182" s="10">
        <f t="shared" si="26"/>
        <v>1.1800085020066238</v>
      </c>
    </row>
    <row r="183" spans="1:11" x14ac:dyDescent="0.25">
      <c r="A183" s="5">
        <v>18.2</v>
      </c>
      <c r="B183" s="2">
        <v>1.18133</v>
      </c>
      <c r="C183" s="4">
        <f t="shared" si="18"/>
        <v>331.23999999999995</v>
      </c>
      <c r="D183">
        <f t="shared" si="19"/>
        <v>21.500205999999999</v>
      </c>
      <c r="E183">
        <f t="shared" si="20"/>
        <v>6028.5679999999993</v>
      </c>
      <c r="F183">
        <f t="shared" si="21"/>
        <v>109719.93759999998</v>
      </c>
      <c r="G183">
        <f t="shared" si="22"/>
        <v>391.30374919999991</v>
      </c>
      <c r="H183" s="9">
        <f t="shared" si="23"/>
        <v>1.4088129635133428</v>
      </c>
      <c r="I183" s="2">
        <f t="shared" si="24"/>
        <v>-0.22748296351334285</v>
      </c>
      <c r="J183" s="2">
        <f t="shared" si="25"/>
        <v>5.1748498688812872E-2</v>
      </c>
      <c r="K183" s="10">
        <f t="shared" si="26"/>
        <v>1.1800490160931612</v>
      </c>
    </row>
    <row r="184" spans="1:11" x14ac:dyDescent="0.25">
      <c r="A184" s="5">
        <v>18.3</v>
      </c>
      <c r="B184" s="2">
        <v>1.18001</v>
      </c>
      <c r="C184" s="4">
        <f t="shared" si="18"/>
        <v>334.89000000000004</v>
      </c>
      <c r="D184">
        <f t="shared" si="19"/>
        <v>21.594183000000001</v>
      </c>
      <c r="E184">
        <f t="shared" si="20"/>
        <v>6128.487000000001</v>
      </c>
      <c r="F184">
        <f t="shared" si="21"/>
        <v>112151.31210000002</v>
      </c>
      <c r="G184">
        <f t="shared" si="22"/>
        <v>395.17354890000007</v>
      </c>
      <c r="H184" s="9">
        <f t="shared" si="23"/>
        <v>1.4094655421813638</v>
      </c>
      <c r="I184" s="2">
        <f t="shared" si="24"/>
        <v>-0.22945554218136377</v>
      </c>
      <c r="J184" s="2">
        <f t="shared" si="25"/>
        <v>5.2649845837743611E-2</v>
      </c>
      <c r="K184" s="10">
        <f t="shared" si="26"/>
        <v>1.1800886516237712</v>
      </c>
    </row>
    <row r="185" spans="1:11" x14ac:dyDescent="0.25">
      <c r="A185" s="5">
        <v>18.399999999999999</v>
      </c>
      <c r="B185" s="2">
        <v>1.18082</v>
      </c>
      <c r="C185" s="4">
        <f t="shared" si="18"/>
        <v>338.55999999999995</v>
      </c>
      <c r="D185">
        <f t="shared" si="19"/>
        <v>21.727087999999998</v>
      </c>
      <c r="E185">
        <f t="shared" si="20"/>
        <v>6229.5039999999981</v>
      </c>
      <c r="F185">
        <f t="shared" si="21"/>
        <v>114622.87359999996</v>
      </c>
      <c r="G185">
        <f t="shared" si="22"/>
        <v>399.77841919999992</v>
      </c>
      <c r="H185" s="9">
        <f t="shared" si="23"/>
        <v>1.4100406739606088</v>
      </c>
      <c r="I185" s="2">
        <f t="shared" si="24"/>
        <v>-0.22922067396060886</v>
      </c>
      <c r="J185" s="2">
        <f t="shared" si="25"/>
        <v>5.2542117370955745E-2</v>
      </c>
      <c r="K185" s="10">
        <f t="shared" si="26"/>
        <v>1.1801274085984539</v>
      </c>
    </row>
    <row r="186" spans="1:11" x14ac:dyDescent="0.25">
      <c r="A186" s="5">
        <v>18.5</v>
      </c>
      <c r="B186" s="2">
        <v>1.1811100000000001</v>
      </c>
      <c r="C186" s="4">
        <f t="shared" si="18"/>
        <v>342.25</v>
      </c>
      <c r="D186">
        <f t="shared" si="19"/>
        <v>21.850535000000001</v>
      </c>
      <c r="E186">
        <f t="shared" si="20"/>
        <v>6331.625</v>
      </c>
      <c r="F186">
        <f t="shared" si="21"/>
        <v>117135.0625</v>
      </c>
      <c r="G186">
        <f t="shared" si="22"/>
        <v>404.23489750000005</v>
      </c>
      <c r="H186" s="9">
        <f t="shared" si="23"/>
        <v>1.4105383588510767</v>
      </c>
      <c r="I186" s="2">
        <f t="shared" si="24"/>
        <v>-0.2294283588510766</v>
      </c>
      <c r="J186" s="2">
        <f t="shared" si="25"/>
        <v>5.2637371845098375E-2</v>
      </c>
      <c r="K186" s="10">
        <f t="shared" si="26"/>
        <v>1.180165287017209</v>
      </c>
    </row>
    <row r="187" spans="1:11" x14ac:dyDescent="0.25">
      <c r="A187" s="5">
        <v>18.600000000000001</v>
      </c>
      <c r="B187" s="2">
        <v>1.1825000000000001</v>
      </c>
      <c r="C187" s="4">
        <f t="shared" si="18"/>
        <v>345.96000000000004</v>
      </c>
      <c r="D187">
        <f t="shared" si="19"/>
        <v>21.994500000000002</v>
      </c>
      <c r="E187">
        <f t="shared" si="20"/>
        <v>6434.8560000000016</v>
      </c>
      <c r="F187">
        <f t="shared" si="21"/>
        <v>119688.32160000002</v>
      </c>
      <c r="G187">
        <f t="shared" si="22"/>
        <v>409.09770000000009</v>
      </c>
      <c r="H187" s="9">
        <f t="shared" si="23"/>
        <v>1.4109585968527685</v>
      </c>
      <c r="I187" s="2">
        <f t="shared" si="24"/>
        <v>-0.22845859685276837</v>
      </c>
      <c r="J187" s="2">
        <f t="shared" si="25"/>
        <v>5.2193330475935745E-2</v>
      </c>
      <c r="K187" s="10">
        <f t="shared" si="26"/>
        <v>1.180202286880037</v>
      </c>
    </row>
    <row r="188" spans="1:11" x14ac:dyDescent="0.25">
      <c r="A188" s="5">
        <v>18.7</v>
      </c>
      <c r="B188" s="2">
        <v>1.1823399999999999</v>
      </c>
      <c r="C188" s="4">
        <f t="shared" si="18"/>
        <v>349.69</v>
      </c>
      <c r="D188">
        <f t="shared" si="19"/>
        <v>22.109757999999999</v>
      </c>
      <c r="E188">
        <f t="shared" si="20"/>
        <v>6539.2029999999995</v>
      </c>
      <c r="F188">
        <f t="shared" si="21"/>
        <v>122283.0961</v>
      </c>
      <c r="G188">
        <f t="shared" si="22"/>
        <v>413.45247459999996</v>
      </c>
      <c r="H188" s="9">
        <f t="shared" si="23"/>
        <v>1.4113013879656831</v>
      </c>
      <c r="I188" s="2">
        <f t="shared" si="24"/>
        <v>-0.22896138796568311</v>
      </c>
      <c r="J188" s="2">
        <f t="shared" si="25"/>
        <v>5.2423317179172056E-2</v>
      </c>
      <c r="K188" s="10">
        <f t="shared" si="26"/>
        <v>1.1802384081869377</v>
      </c>
    </row>
    <row r="189" spans="1:11" x14ac:dyDescent="0.25">
      <c r="A189" s="5">
        <v>18.8</v>
      </c>
      <c r="B189" s="2">
        <v>1.18398</v>
      </c>
      <c r="C189" s="4">
        <f t="shared" si="18"/>
        <v>353.44000000000005</v>
      </c>
      <c r="D189">
        <f t="shared" si="19"/>
        <v>22.258824000000001</v>
      </c>
      <c r="E189">
        <f t="shared" si="20"/>
        <v>6644.6720000000014</v>
      </c>
      <c r="F189">
        <f t="shared" si="21"/>
        <v>124919.83360000004</v>
      </c>
      <c r="G189">
        <f t="shared" si="22"/>
        <v>418.4658912000001</v>
      </c>
      <c r="H189" s="9">
        <f t="shared" si="23"/>
        <v>1.4115667321898213</v>
      </c>
      <c r="I189" s="2">
        <f t="shared" si="24"/>
        <v>-0.22758673218982128</v>
      </c>
      <c r="J189" s="2">
        <f t="shared" si="25"/>
        <v>5.1795720668841437E-2</v>
      </c>
      <c r="K189" s="10">
        <f t="shared" si="26"/>
        <v>1.180273650937911</v>
      </c>
    </row>
    <row r="190" spans="1:11" x14ac:dyDescent="0.25">
      <c r="A190" s="5">
        <v>18.899999999999999</v>
      </c>
      <c r="B190" s="2">
        <v>1.1833499999999999</v>
      </c>
      <c r="C190" s="4">
        <f t="shared" si="18"/>
        <v>357.20999999999992</v>
      </c>
      <c r="D190">
        <f t="shared" si="19"/>
        <v>22.365314999999995</v>
      </c>
      <c r="E190">
        <f t="shared" si="20"/>
        <v>6751.2689999999984</v>
      </c>
      <c r="F190">
        <f t="shared" si="21"/>
        <v>127598.98409999994</v>
      </c>
      <c r="G190">
        <f t="shared" si="22"/>
        <v>422.70445349999989</v>
      </c>
      <c r="H190" s="9">
        <f t="shared" si="23"/>
        <v>1.4117546295251835</v>
      </c>
      <c r="I190" s="2">
        <f t="shared" si="24"/>
        <v>-0.22840462952518359</v>
      </c>
      <c r="J190" s="2">
        <f t="shared" si="25"/>
        <v>5.2168674788536366E-2</v>
      </c>
      <c r="K190" s="10">
        <f t="shared" si="26"/>
        <v>1.1803080151329572</v>
      </c>
    </row>
    <row r="191" spans="1:11" x14ac:dyDescent="0.25">
      <c r="A191" s="5">
        <v>19</v>
      </c>
      <c r="B191" s="2">
        <v>1.1854499999999999</v>
      </c>
      <c r="C191" s="4">
        <f t="shared" si="18"/>
        <v>361</v>
      </c>
      <c r="D191">
        <f t="shared" si="19"/>
        <v>22.523549999999997</v>
      </c>
      <c r="E191">
        <f t="shared" si="20"/>
        <v>6859</v>
      </c>
      <c r="F191">
        <f t="shared" si="21"/>
        <v>130321</v>
      </c>
      <c r="G191">
        <f t="shared" si="22"/>
        <v>427.94744999999995</v>
      </c>
      <c r="H191" s="9">
        <f t="shared" si="23"/>
        <v>1.411865079971768</v>
      </c>
      <c r="I191" s="2">
        <f t="shared" si="24"/>
        <v>-0.22641507997176813</v>
      </c>
      <c r="J191" s="2">
        <f t="shared" si="25"/>
        <v>5.1263788438622157E-2</v>
      </c>
      <c r="K191" s="10">
        <f t="shared" si="26"/>
        <v>1.1803415007720759</v>
      </c>
    </row>
    <row r="192" spans="1:11" x14ac:dyDescent="0.25">
      <c r="A192" s="5">
        <v>19.100000000000001</v>
      </c>
      <c r="B192" s="2">
        <v>1.18377</v>
      </c>
      <c r="C192" s="4">
        <f t="shared" si="18"/>
        <v>364.81000000000006</v>
      </c>
      <c r="D192">
        <f t="shared" si="19"/>
        <v>22.610007000000003</v>
      </c>
      <c r="E192">
        <f t="shared" si="20"/>
        <v>6967.8710000000019</v>
      </c>
      <c r="F192">
        <f t="shared" si="21"/>
        <v>133086.33610000004</v>
      </c>
      <c r="G192">
        <f t="shared" si="22"/>
        <v>431.85113370000005</v>
      </c>
      <c r="H192" s="9">
        <f t="shared" si="23"/>
        <v>1.4118980835295767</v>
      </c>
      <c r="I192" s="2">
        <f t="shared" si="24"/>
        <v>-0.2281280835295767</v>
      </c>
      <c r="J192" s="2">
        <f t="shared" si="25"/>
        <v>5.2042422494877526E-2</v>
      </c>
      <c r="K192" s="10">
        <f t="shared" si="26"/>
        <v>1.1803741078552672</v>
      </c>
    </row>
    <row r="193" spans="1:11" x14ac:dyDescent="0.25">
      <c r="A193" s="5">
        <v>19.2</v>
      </c>
      <c r="B193" s="2">
        <v>1.18326</v>
      </c>
      <c r="C193" s="4">
        <f t="shared" si="18"/>
        <v>368.64</v>
      </c>
      <c r="D193">
        <f t="shared" si="19"/>
        <v>22.718591999999997</v>
      </c>
      <c r="E193">
        <f t="shared" si="20"/>
        <v>7077.8879999999999</v>
      </c>
      <c r="F193">
        <f t="shared" si="21"/>
        <v>135895.44959999999</v>
      </c>
      <c r="G193">
        <f t="shared" si="22"/>
        <v>436.19696639999995</v>
      </c>
      <c r="H193" s="9">
        <f t="shared" si="23"/>
        <v>1.4118536401986082</v>
      </c>
      <c r="I193" s="2">
        <f t="shared" si="24"/>
        <v>-0.22859364019860817</v>
      </c>
      <c r="J193" s="2">
        <f t="shared" si="25"/>
        <v>5.2255052339250728E-2</v>
      </c>
      <c r="K193" s="10">
        <f t="shared" si="26"/>
        <v>1.1804058363825314</v>
      </c>
    </row>
    <row r="194" spans="1:11" x14ac:dyDescent="0.25">
      <c r="A194" s="5">
        <v>19.3</v>
      </c>
      <c r="B194" s="2">
        <v>1.1827000000000001</v>
      </c>
      <c r="C194" s="4">
        <f t="shared" si="18"/>
        <v>372.49</v>
      </c>
      <c r="D194">
        <f t="shared" si="19"/>
        <v>22.826110000000003</v>
      </c>
      <c r="E194">
        <f t="shared" si="20"/>
        <v>7189.0570000000007</v>
      </c>
      <c r="F194">
        <f t="shared" si="21"/>
        <v>138748.80009999999</v>
      </c>
      <c r="G194">
        <f t="shared" si="22"/>
        <v>440.54392300000006</v>
      </c>
      <c r="H194" s="9">
        <f t="shared" si="23"/>
        <v>1.4117317499788635</v>
      </c>
      <c r="I194" s="2">
        <f t="shared" si="24"/>
        <v>-0.22903174997886344</v>
      </c>
      <c r="J194" s="2">
        <f t="shared" si="25"/>
        <v>5.2455542498380615E-2</v>
      </c>
      <c r="K194" s="10">
        <f t="shared" si="26"/>
        <v>1.180436686353868</v>
      </c>
    </row>
    <row r="195" spans="1:11" x14ac:dyDescent="0.25">
      <c r="A195" s="5">
        <v>19.399999999999999</v>
      </c>
      <c r="B195" s="2">
        <v>1.1824600000000001</v>
      </c>
      <c r="C195" s="4">
        <f t="shared" ref="C195:C258" si="27">A195^2</f>
        <v>376.35999999999996</v>
      </c>
      <c r="D195">
        <f t="shared" ref="D195:D258" si="28">A195*B195</f>
        <v>22.939723999999998</v>
      </c>
      <c r="E195">
        <f t="shared" ref="E195:E258" si="29">C195*A195</f>
        <v>7301.3839999999982</v>
      </c>
      <c r="F195">
        <f t="shared" ref="F195:F258" si="30">C195*C195</f>
        <v>141646.84959999996</v>
      </c>
      <c r="G195">
        <f t="shared" ref="G195:G258" si="31">C195*B195</f>
        <v>445.03064559999996</v>
      </c>
      <c r="H195" s="9">
        <f t="shared" ref="H195:H258" si="32">$E$325*C195+$E$326*A195+$E$327</f>
        <v>1.4115324128703417</v>
      </c>
      <c r="I195" s="2">
        <f t="shared" ref="I195:I258" si="33">B195-H195</f>
        <v>-0.22907241287034164</v>
      </c>
      <c r="J195" s="2">
        <f t="shared" ref="J195:J258" si="34">I195^2</f>
        <v>5.2474170338240263E-2</v>
      </c>
      <c r="K195" s="10">
        <f t="shared" ref="K195:K258" si="35">$F$327+$F$326*A195+$F$325*A195^2</f>
        <v>1.1804666577692775</v>
      </c>
    </row>
    <row r="196" spans="1:11" x14ac:dyDescent="0.25">
      <c r="A196" s="5">
        <v>19.5</v>
      </c>
      <c r="B196" s="2">
        <v>1.1833</v>
      </c>
      <c r="C196" s="4">
        <f t="shared" si="27"/>
        <v>380.25</v>
      </c>
      <c r="D196">
        <f t="shared" si="28"/>
        <v>23.074349999999999</v>
      </c>
      <c r="E196">
        <f t="shared" si="29"/>
        <v>7414.875</v>
      </c>
      <c r="F196">
        <f t="shared" si="30"/>
        <v>144590.0625</v>
      </c>
      <c r="G196">
        <f t="shared" si="31"/>
        <v>449.94982500000003</v>
      </c>
      <c r="H196" s="9">
        <f t="shared" si="32"/>
        <v>1.4112556288730438</v>
      </c>
      <c r="I196" s="2">
        <f t="shared" si="33"/>
        <v>-0.22795562887304377</v>
      </c>
      <c r="J196" s="2">
        <f t="shared" si="34"/>
        <v>5.1963768734904867E-2</v>
      </c>
      <c r="K196" s="10">
        <f t="shared" si="35"/>
        <v>1.1804957506287594</v>
      </c>
    </row>
    <row r="197" spans="1:11" x14ac:dyDescent="0.25">
      <c r="A197" s="5">
        <v>19.600000000000001</v>
      </c>
      <c r="B197" s="2">
        <v>1.1856500000000001</v>
      </c>
      <c r="C197" s="4">
        <f t="shared" si="27"/>
        <v>384.16000000000008</v>
      </c>
      <c r="D197">
        <f t="shared" si="28"/>
        <v>23.238740000000004</v>
      </c>
      <c r="E197">
        <f t="shared" si="29"/>
        <v>7529.5360000000019</v>
      </c>
      <c r="F197">
        <f t="shared" si="30"/>
        <v>147578.90560000006</v>
      </c>
      <c r="G197">
        <f t="shared" si="31"/>
        <v>455.47930400000013</v>
      </c>
      <c r="H197" s="9">
        <f t="shared" si="32"/>
        <v>1.4109013979869687</v>
      </c>
      <c r="I197" s="2">
        <f t="shared" si="33"/>
        <v>-0.22525139798696858</v>
      </c>
      <c r="J197" s="2">
        <f t="shared" si="34"/>
        <v>5.0738192295083716E-2</v>
      </c>
      <c r="K197" s="10">
        <f t="shared" si="35"/>
        <v>1.1805239649323143</v>
      </c>
    </row>
    <row r="198" spans="1:11" x14ac:dyDescent="0.25">
      <c r="A198" s="5">
        <v>19.7</v>
      </c>
      <c r="B198" s="2">
        <v>1.1860599999999999</v>
      </c>
      <c r="C198" s="4">
        <f t="shared" si="27"/>
        <v>388.09</v>
      </c>
      <c r="D198">
        <f t="shared" si="28"/>
        <v>23.365381999999997</v>
      </c>
      <c r="E198">
        <f t="shared" si="29"/>
        <v>7645.3729999999996</v>
      </c>
      <c r="F198">
        <f t="shared" si="30"/>
        <v>150613.84809999997</v>
      </c>
      <c r="G198">
        <f t="shared" si="31"/>
        <v>460.29802539999991</v>
      </c>
      <c r="H198" s="9">
        <f t="shared" si="32"/>
        <v>1.4104697202121175</v>
      </c>
      <c r="I198" s="2">
        <f t="shared" si="33"/>
        <v>-0.22440972021211758</v>
      </c>
      <c r="J198" s="2">
        <f t="shared" si="34"/>
        <v>5.035972252568089E-2</v>
      </c>
      <c r="K198" s="10">
        <f t="shared" si="35"/>
        <v>1.1805513006799417</v>
      </c>
    </row>
    <row r="199" spans="1:11" x14ac:dyDescent="0.25">
      <c r="A199" s="5">
        <v>19.8</v>
      </c>
      <c r="B199" s="2">
        <v>1.18679</v>
      </c>
      <c r="C199" s="4">
        <f t="shared" si="27"/>
        <v>392.04</v>
      </c>
      <c r="D199">
        <f t="shared" si="28"/>
        <v>23.498442000000001</v>
      </c>
      <c r="E199">
        <f t="shared" si="29"/>
        <v>7762.3920000000007</v>
      </c>
      <c r="F199">
        <f t="shared" si="30"/>
        <v>153695.3616</v>
      </c>
      <c r="G199">
        <f t="shared" si="31"/>
        <v>465.26915160000004</v>
      </c>
      <c r="H199" s="9">
        <f t="shared" si="32"/>
        <v>1.4099605955484893</v>
      </c>
      <c r="I199" s="2">
        <f t="shared" si="33"/>
        <v>-0.22317059554848928</v>
      </c>
      <c r="J199" s="2">
        <f t="shared" si="34"/>
        <v>4.9805114717467382E-2</v>
      </c>
      <c r="K199" s="10">
        <f t="shared" si="35"/>
        <v>1.1805777578716419</v>
      </c>
    </row>
    <row r="200" spans="1:11" x14ac:dyDescent="0.25">
      <c r="A200" s="5">
        <v>19.899999999999999</v>
      </c>
      <c r="B200" s="2">
        <v>1.18831</v>
      </c>
      <c r="C200" s="4">
        <f t="shared" si="27"/>
        <v>396.00999999999993</v>
      </c>
      <c r="D200">
        <f t="shared" si="28"/>
        <v>23.647368999999998</v>
      </c>
      <c r="E200">
        <f t="shared" si="29"/>
        <v>7880.5989999999983</v>
      </c>
      <c r="F200">
        <f t="shared" si="30"/>
        <v>156823.92009999996</v>
      </c>
      <c r="G200">
        <f t="shared" si="31"/>
        <v>470.58264309999993</v>
      </c>
      <c r="H200" s="9">
        <f t="shared" si="32"/>
        <v>1.4093740239960848</v>
      </c>
      <c r="I200" s="2">
        <f t="shared" si="33"/>
        <v>-0.22106402399608482</v>
      </c>
      <c r="J200" s="2">
        <f t="shared" si="34"/>
        <v>4.8869302705341566E-2</v>
      </c>
      <c r="K200" s="10">
        <f t="shared" si="35"/>
        <v>1.1806033365074144</v>
      </c>
    </row>
    <row r="201" spans="1:11" x14ac:dyDescent="0.25">
      <c r="A201" s="5">
        <v>20</v>
      </c>
      <c r="B201" s="2">
        <v>1.1859599999999999</v>
      </c>
      <c r="C201" s="4">
        <f t="shared" si="27"/>
        <v>400</v>
      </c>
      <c r="D201">
        <f t="shared" si="28"/>
        <v>23.719199999999997</v>
      </c>
      <c r="E201">
        <f t="shared" si="29"/>
        <v>8000</v>
      </c>
      <c r="F201">
        <f t="shared" si="30"/>
        <v>160000</v>
      </c>
      <c r="G201">
        <f t="shared" si="31"/>
        <v>474.38399999999996</v>
      </c>
      <c r="H201" s="9">
        <f t="shared" si="32"/>
        <v>1.4087100055549038</v>
      </c>
      <c r="I201" s="2">
        <f t="shared" si="33"/>
        <v>-0.22275000555490387</v>
      </c>
      <c r="J201" s="2">
        <f t="shared" si="34"/>
        <v>4.9617564974709705E-2</v>
      </c>
      <c r="K201" s="10">
        <f t="shared" si="35"/>
        <v>1.1806280365872599</v>
      </c>
    </row>
    <row r="202" spans="1:11" x14ac:dyDescent="0.25">
      <c r="A202" s="5">
        <v>20.100000000000001</v>
      </c>
      <c r="B202" s="2">
        <v>1.1853899999999999</v>
      </c>
      <c r="C202" s="4">
        <f t="shared" si="27"/>
        <v>404.01000000000005</v>
      </c>
      <c r="D202">
        <f t="shared" si="28"/>
        <v>23.826339000000001</v>
      </c>
      <c r="E202">
        <f t="shared" si="29"/>
        <v>8120.6010000000015</v>
      </c>
      <c r="F202">
        <f t="shared" si="30"/>
        <v>163224.08010000005</v>
      </c>
      <c r="G202">
        <f t="shared" si="31"/>
        <v>478.90941390000006</v>
      </c>
      <c r="H202" s="9">
        <f t="shared" si="32"/>
        <v>1.4079685402249456</v>
      </c>
      <c r="I202" s="2">
        <f t="shared" si="33"/>
        <v>-0.22257854022494561</v>
      </c>
      <c r="J202" s="2">
        <f t="shared" si="34"/>
        <v>4.9541206568667728E-2</v>
      </c>
      <c r="K202" s="10">
        <f t="shared" si="35"/>
        <v>1.180651858111178</v>
      </c>
    </row>
    <row r="203" spans="1:11" x14ac:dyDescent="0.25">
      <c r="A203" s="5">
        <v>20.2</v>
      </c>
      <c r="B203" s="2">
        <v>1.1856</v>
      </c>
      <c r="C203" s="4">
        <f t="shared" si="27"/>
        <v>408.03999999999996</v>
      </c>
      <c r="D203">
        <f t="shared" si="28"/>
        <v>23.949120000000001</v>
      </c>
      <c r="E203">
        <f t="shared" si="29"/>
        <v>8242.4079999999994</v>
      </c>
      <c r="F203">
        <f t="shared" si="30"/>
        <v>166496.64159999997</v>
      </c>
      <c r="G203">
        <f t="shared" si="31"/>
        <v>483.77222399999994</v>
      </c>
      <c r="H203" s="9">
        <f t="shared" si="32"/>
        <v>1.4071496280062112</v>
      </c>
      <c r="I203" s="2">
        <f t="shared" si="33"/>
        <v>-0.22154962800621125</v>
      </c>
      <c r="J203" s="2">
        <f t="shared" si="34"/>
        <v>4.9084237669690584E-2</v>
      </c>
      <c r="K203" s="10">
        <f t="shared" si="35"/>
        <v>1.1806748010791688</v>
      </c>
    </row>
    <row r="204" spans="1:11" x14ac:dyDescent="0.25">
      <c r="A204" s="5">
        <v>20.3</v>
      </c>
      <c r="B204" s="2">
        <v>1.1854899999999999</v>
      </c>
      <c r="C204" s="4">
        <f t="shared" si="27"/>
        <v>412.09000000000003</v>
      </c>
      <c r="D204">
        <f t="shared" si="28"/>
        <v>24.065446999999999</v>
      </c>
      <c r="E204">
        <f t="shared" si="29"/>
        <v>8365.4270000000015</v>
      </c>
      <c r="F204">
        <f t="shared" si="30"/>
        <v>169818.16810000004</v>
      </c>
      <c r="G204">
        <f t="shared" si="31"/>
        <v>488.52857410000001</v>
      </c>
      <c r="H204" s="9">
        <f t="shared" si="32"/>
        <v>1.4062532688986997</v>
      </c>
      <c r="I204" s="2">
        <f t="shared" si="33"/>
        <v>-0.22076326889869979</v>
      </c>
      <c r="J204" s="2">
        <f t="shared" si="34"/>
        <v>4.8736420894839629E-2</v>
      </c>
      <c r="K204" s="10">
        <f t="shared" si="35"/>
        <v>1.1806968654912324</v>
      </c>
    </row>
    <row r="205" spans="1:11" x14ac:dyDescent="0.25">
      <c r="A205" s="5">
        <v>20.399999999999999</v>
      </c>
      <c r="B205" s="2">
        <v>1.18516</v>
      </c>
      <c r="C205" s="4">
        <f t="shared" si="27"/>
        <v>416.15999999999997</v>
      </c>
      <c r="D205">
        <f t="shared" si="28"/>
        <v>24.177263999999997</v>
      </c>
      <c r="E205">
        <f t="shared" si="29"/>
        <v>8489.6639999999989</v>
      </c>
      <c r="F205">
        <f t="shared" si="30"/>
        <v>173189.14559999996</v>
      </c>
      <c r="G205">
        <f t="shared" si="31"/>
        <v>493.21618559999996</v>
      </c>
      <c r="H205" s="9">
        <f t="shared" si="32"/>
        <v>1.4052794629024121</v>
      </c>
      <c r="I205" s="2">
        <f t="shared" si="33"/>
        <v>-0.22011946290241213</v>
      </c>
      <c r="J205" s="2">
        <f t="shared" si="34"/>
        <v>4.8452577948446394E-2</v>
      </c>
      <c r="K205" s="10">
        <f t="shared" si="35"/>
        <v>1.1807180513473685</v>
      </c>
    </row>
    <row r="206" spans="1:11" x14ac:dyDescent="0.25">
      <c r="A206" s="5">
        <v>20.5</v>
      </c>
      <c r="B206" s="2">
        <v>1.1851400000000001</v>
      </c>
      <c r="C206" s="4">
        <f t="shared" si="27"/>
        <v>420.25</v>
      </c>
      <c r="D206">
        <f t="shared" si="28"/>
        <v>24.295370000000002</v>
      </c>
      <c r="E206">
        <f t="shared" si="29"/>
        <v>8615.125</v>
      </c>
      <c r="F206">
        <f t="shared" si="30"/>
        <v>176610.0625</v>
      </c>
      <c r="G206">
        <f t="shared" si="31"/>
        <v>498.05508500000002</v>
      </c>
      <c r="H206" s="9">
        <f t="shared" si="32"/>
        <v>1.4042282100173475</v>
      </c>
      <c r="I206" s="2">
        <f t="shared" si="33"/>
        <v>-0.21908821001734746</v>
      </c>
      <c r="J206" s="2">
        <f t="shared" si="34"/>
        <v>4.7999643768605348E-2</v>
      </c>
      <c r="K206" s="10">
        <f t="shared" si="35"/>
        <v>1.1807383586475775</v>
      </c>
    </row>
    <row r="207" spans="1:11" x14ac:dyDescent="0.25">
      <c r="A207" s="5">
        <v>20.6</v>
      </c>
      <c r="B207" s="2">
        <v>1.1836</v>
      </c>
      <c r="C207" s="4">
        <f t="shared" si="27"/>
        <v>424.36000000000007</v>
      </c>
      <c r="D207">
        <f t="shared" si="28"/>
        <v>24.382160000000002</v>
      </c>
      <c r="E207">
        <f t="shared" si="29"/>
        <v>8741.8160000000025</v>
      </c>
      <c r="F207">
        <f t="shared" si="30"/>
        <v>180081.40960000007</v>
      </c>
      <c r="G207">
        <f t="shared" si="31"/>
        <v>502.2724960000001</v>
      </c>
      <c r="H207" s="9">
        <f t="shared" si="32"/>
        <v>1.4030995102435067</v>
      </c>
      <c r="I207" s="2">
        <f t="shared" si="33"/>
        <v>-0.21949951024350667</v>
      </c>
      <c r="J207" s="2">
        <f t="shared" si="34"/>
        <v>4.8180034997139291E-2</v>
      </c>
      <c r="K207" s="10">
        <f t="shared" si="35"/>
        <v>1.1807577873918589</v>
      </c>
    </row>
    <row r="208" spans="1:11" x14ac:dyDescent="0.25">
      <c r="A208" s="5">
        <v>20.7</v>
      </c>
      <c r="B208" s="2">
        <v>1.18367</v>
      </c>
      <c r="C208" s="4">
        <f t="shared" si="27"/>
        <v>428.48999999999995</v>
      </c>
      <c r="D208">
        <f t="shared" si="28"/>
        <v>24.501968999999999</v>
      </c>
      <c r="E208">
        <f t="shared" si="29"/>
        <v>8869.7429999999986</v>
      </c>
      <c r="F208">
        <f t="shared" si="30"/>
        <v>183603.68009999997</v>
      </c>
      <c r="G208">
        <f t="shared" si="31"/>
        <v>507.19075829999997</v>
      </c>
      <c r="H208" s="9">
        <f t="shared" si="32"/>
        <v>1.401893363580889</v>
      </c>
      <c r="I208" s="2">
        <f t="shared" si="33"/>
        <v>-0.21822336358088901</v>
      </c>
      <c r="J208" s="2">
        <f t="shared" si="34"/>
        <v>4.7621436412556874E-2</v>
      </c>
      <c r="K208" s="10">
        <f t="shared" si="35"/>
        <v>1.1807763375802132</v>
      </c>
    </row>
    <row r="209" spans="1:11" x14ac:dyDescent="0.25">
      <c r="A209" s="5">
        <v>20.8</v>
      </c>
      <c r="B209" s="2">
        <v>1.1843399999999999</v>
      </c>
      <c r="C209" s="4">
        <f t="shared" si="27"/>
        <v>432.64000000000004</v>
      </c>
      <c r="D209">
        <f t="shared" si="28"/>
        <v>24.634271999999999</v>
      </c>
      <c r="E209">
        <f t="shared" si="29"/>
        <v>8998.9120000000021</v>
      </c>
      <c r="F209">
        <f t="shared" si="30"/>
        <v>187177.36960000003</v>
      </c>
      <c r="G209">
        <f t="shared" si="31"/>
        <v>512.39285760000007</v>
      </c>
      <c r="H209" s="9">
        <f t="shared" si="32"/>
        <v>1.4006097700294946</v>
      </c>
      <c r="I209" s="2">
        <f t="shared" si="33"/>
        <v>-0.21626977002949466</v>
      </c>
      <c r="J209" s="2">
        <f t="shared" si="34"/>
        <v>4.6772613428610506E-2</v>
      </c>
      <c r="K209" s="10">
        <f t="shared" si="35"/>
        <v>1.1807940092126401</v>
      </c>
    </row>
    <row r="210" spans="1:11" x14ac:dyDescent="0.25">
      <c r="A210" s="5">
        <v>20.9</v>
      </c>
      <c r="B210" s="2">
        <v>1.18415</v>
      </c>
      <c r="C210" s="4">
        <f t="shared" si="27"/>
        <v>436.80999999999995</v>
      </c>
      <c r="D210">
        <f t="shared" si="28"/>
        <v>24.748735</v>
      </c>
      <c r="E210">
        <f t="shared" si="29"/>
        <v>9129.3289999999979</v>
      </c>
      <c r="F210">
        <f t="shared" si="30"/>
        <v>190802.97609999994</v>
      </c>
      <c r="G210">
        <f t="shared" si="31"/>
        <v>517.24856149999994</v>
      </c>
      <c r="H210" s="9">
        <f t="shared" si="32"/>
        <v>1.3992487295893234</v>
      </c>
      <c r="I210" s="2">
        <f t="shared" si="33"/>
        <v>-0.21509872958932341</v>
      </c>
      <c r="J210" s="2">
        <f t="shared" si="34"/>
        <v>4.6267463470940878E-2</v>
      </c>
      <c r="K210" s="10">
        <f t="shared" si="35"/>
        <v>1.1808108022891397</v>
      </c>
    </row>
    <row r="211" spans="1:11" x14ac:dyDescent="0.25">
      <c r="A211" s="5">
        <v>21</v>
      </c>
      <c r="B211" s="2">
        <v>1.1846300000000001</v>
      </c>
      <c r="C211" s="4">
        <f t="shared" si="27"/>
        <v>441</v>
      </c>
      <c r="D211">
        <f t="shared" si="28"/>
        <v>24.877230000000001</v>
      </c>
      <c r="E211">
        <f t="shared" si="29"/>
        <v>9261</v>
      </c>
      <c r="F211">
        <f t="shared" si="30"/>
        <v>194481</v>
      </c>
      <c r="G211">
        <f t="shared" si="31"/>
        <v>522.42183</v>
      </c>
      <c r="H211" s="9">
        <f t="shared" si="32"/>
        <v>1.3978102422603762</v>
      </c>
      <c r="I211" s="2">
        <f t="shared" si="33"/>
        <v>-0.21318024226037613</v>
      </c>
      <c r="J211" s="2">
        <f t="shared" si="34"/>
        <v>4.5445815690192654E-2</v>
      </c>
      <c r="K211" s="10">
        <f t="shared" si="35"/>
        <v>1.1808267168097117</v>
      </c>
    </row>
    <row r="212" spans="1:11" x14ac:dyDescent="0.25">
      <c r="A212" s="5">
        <v>21.1</v>
      </c>
      <c r="B212" s="2">
        <v>1.1844399999999999</v>
      </c>
      <c r="C212" s="4">
        <f t="shared" si="27"/>
        <v>445.21000000000004</v>
      </c>
      <c r="D212">
        <f t="shared" si="28"/>
        <v>24.991683999999999</v>
      </c>
      <c r="E212">
        <f t="shared" si="29"/>
        <v>9393.9310000000005</v>
      </c>
      <c r="F212">
        <f t="shared" si="30"/>
        <v>198211.94410000002</v>
      </c>
      <c r="G212">
        <f t="shared" si="31"/>
        <v>527.32453240000007</v>
      </c>
      <c r="H212" s="9">
        <f t="shared" si="32"/>
        <v>1.3962943080426518</v>
      </c>
      <c r="I212" s="2">
        <f t="shared" si="33"/>
        <v>-0.21185430804265182</v>
      </c>
      <c r="J212" s="2">
        <f t="shared" si="34"/>
        <v>4.4882247836230807E-2</v>
      </c>
      <c r="K212" s="10">
        <f t="shared" si="35"/>
        <v>1.1808417527743567</v>
      </c>
    </row>
    <row r="213" spans="1:11" x14ac:dyDescent="0.25">
      <c r="A213" s="5">
        <v>21.2</v>
      </c>
      <c r="B213" s="2">
        <v>1.18512</v>
      </c>
      <c r="C213" s="4">
        <f t="shared" si="27"/>
        <v>449.44</v>
      </c>
      <c r="D213">
        <f t="shared" si="28"/>
        <v>25.124543999999997</v>
      </c>
      <c r="E213">
        <f t="shared" si="29"/>
        <v>9528.1279999999988</v>
      </c>
      <c r="F213">
        <f t="shared" si="30"/>
        <v>201996.31359999999</v>
      </c>
      <c r="G213">
        <f t="shared" si="31"/>
        <v>532.64033280000001</v>
      </c>
      <c r="H213" s="9">
        <f t="shared" si="32"/>
        <v>1.394700926936151</v>
      </c>
      <c r="I213" s="2">
        <f t="shared" si="33"/>
        <v>-0.20958092693615105</v>
      </c>
      <c r="J213" s="2">
        <f t="shared" si="34"/>
        <v>4.3924164935416281E-2</v>
      </c>
      <c r="K213" s="10">
        <f t="shared" si="35"/>
        <v>1.1808559101830745</v>
      </c>
    </row>
    <row r="214" spans="1:11" x14ac:dyDescent="0.25">
      <c r="A214" s="5">
        <v>21.3</v>
      </c>
      <c r="B214" s="2">
        <v>1.1841200000000001</v>
      </c>
      <c r="C214" s="4">
        <f t="shared" si="27"/>
        <v>453.69000000000005</v>
      </c>
      <c r="D214">
        <f t="shared" si="28"/>
        <v>25.221756000000003</v>
      </c>
      <c r="E214">
        <f t="shared" si="29"/>
        <v>9663.5970000000016</v>
      </c>
      <c r="F214">
        <f t="shared" si="30"/>
        <v>205834.61610000004</v>
      </c>
      <c r="G214">
        <f t="shared" si="31"/>
        <v>537.22340280000014</v>
      </c>
      <c r="H214" s="9">
        <f t="shared" si="32"/>
        <v>1.3930300989408737</v>
      </c>
      <c r="I214" s="2">
        <f t="shared" si="33"/>
        <v>-0.20891009894087365</v>
      </c>
      <c r="J214" s="2">
        <f t="shared" si="34"/>
        <v>4.3643429439485619E-2</v>
      </c>
      <c r="K214" s="10">
        <f t="shared" si="35"/>
        <v>1.1808691890358647</v>
      </c>
    </row>
    <row r="215" spans="1:11" x14ac:dyDescent="0.25">
      <c r="A215" s="5">
        <v>21.4</v>
      </c>
      <c r="B215" s="2">
        <v>1.18432</v>
      </c>
      <c r="C215" s="4">
        <f t="shared" si="27"/>
        <v>457.95999999999992</v>
      </c>
      <c r="D215">
        <f t="shared" si="28"/>
        <v>25.344448</v>
      </c>
      <c r="E215">
        <f t="shared" si="29"/>
        <v>9800.3439999999973</v>
      </c>
      <c r="F215">
        <f t="shared" si="30"/>
        <v>209727.36159999992</v>
      </c>
      <c r="G215">
        <f t="shared" si="31"/>
        <v>542.37118719999989</v>
      </c>
      <c r="H215" s="9">
        <f t="shared" si="32"/>
        <v>1.3912818240568197</v>
      </c>
      <c r="I215" s="2">
        <f t="shared" si="33"/>
        <v>-0.20696182405681962</v>
      </c>
      <c r="J215" s="2">
        <f t="shared" si="34"/>
        <v>4.2833196616925959E-2</v>
      </c>
      <c r="K215" s="10">
        <f t="shared" si="35"/>
        <v>1.1808815893327276</v>
      </c>
    </row>
    <row r="216" spans="1:11" x14ac:dyDescent="0.25">
      <c r="A216" s="5">
        <v>21.5</v>
      </c>
      <c r="B216" s="2">
        <v>1.1845300000000001</v>
      </c>
      <c r="C216" s="4">
        <f t="shared" si="27"/>
        <v>462.25</v>
      </c>
      <c r="D216">
        <f t="shared" si="28"/>
        <v>25.467395000000003</v>
      </c>
      <c r="E216">
        <f t="shared" si="29"/>
        <v>9938.375</v>
      </c>
      <c r="F216">
        <f t="shared" si="30"/>
        <v>213675.0625</v>
      </c>
      <c r="G216">
        <f t="shared" si="31"/>
        <v>547.54899250000005</v>
      </c>
      <c r="H216" s="9">
        <f t="shared" si="32"/>
        <v>1.3894561022839891</v>
      </c>
      <c r="I216" s="2">
        <f t="shared" si="33"/>
        <v>-0.204926102283989</v>
      </c>
      <c r="J216" s="2">
        <f t="shared" si="34"/>
        <v>4.1994707397307922E-2</v>
      </c>
      <c r="K216" s="10">
        <f t="shared" si="35"/>
        <v>1.1808931110736631</v>
      </c>
    </row>
    <row r="217" spans="1:11" x14ac:dyDescent="0.25">
      <c r="A217" s="5">
        <v>21.6</v>
      </c>
      <c r="B217" s="2">
        <v>1.1837800000000001</v>
      </c>
      <c r="C217" s="4">
        <f t="shared" si="27"/>
        <v>466.56000000000006</v>
      </c>
      <c r="D217">
        <f t="shared" si="28"/>
        <v>25.569648000000004</v>
      </c>
      <c r="E217">
        <f t="shared" si="29"/>
        <v>10077.696000000002</v>
      </c>
      <c r="F217">
        <f t="shared" si="30"/>
        <v>217678.23360000007</v>
      </c>
      <c r="G217">
        <f t="shared" si="31"/>
        <v>552.30439680000006</v>
      </c>
      <c r="H217" s="9">
        <f t="shared" si="32"/>
        <v>1.3875529336223815</v>
      </c>
      <c r="I217" s="2">
        <f t="shared" si="33"/>
        <v>-0.20377293362238147</v>
      </c>
      <c r="J217" s="2">
        <f t="shared" si="34"/>
        <v>4.1523408477071484E-2</v>
      </c>
      <c r="K217" s="10">
        <f t="shared" si="35"/>
        <v>1.1809037542586716</v>
      </c>
    </row>
    <row r="218" spans="1:11" x14ac:dyDescent="0.25">
      <c r="A218" s="5">
        <v>21.7</v>
      </c>
      <c r="B218" s="2">
        <v>1.1853199999999999</v>
      </c>
      <c r="C218" s="4">
        <f t="shared" si="27"/>
        <v>470.89</v>
      </c>
      <c r="D218">
        <f t="shared" si="28"/>
        <v>25.721443999999998</v>
      </c>
      <c r="E218">
        <f t="shared" si="29"/>
        <v>10218.313</v>
      </c>
      <c r="F218">
        <f t="shared" si="30"/>
        <v>221737.3921</v>
      </c>
      <c r="G218">
        <f t="shared" si="31"/>
        <v>558.15533479999999</v>
      </c>
      <c r="H218" s="9">
        <f t="shared" si="32"/>
        <v>1.3855723180719977</v>
      </c>
      <c r="I218" s="2">
        <f t="shared" si="33"/>
        <v>-0.20025231807199773</v>
      </c>
      <c r="J218" s="2">
        <f t="shared" si="34"/>
        <v>4.0100990893208545E-2</v>
      </c>
      <c r="K218" s="10">
        <f t="shared" si="35"/>
        <v>1.1809135188877524</v>
      </c>
    </row>
    <row r="219" spans="1:11" x14ac:dyDescent="0.25">
      <c r="A219" s="5">
        <v>21.8</v>
      </c>
      <c r="B219" s="2">
        <v>1.18594</v>
      </c>
      <c r="C219" s="4">
        <f t="shared" si="27"/>
        <v>475.24</v>
      </c>
      <c r="D219">
        <f t="shared" si="28"/>
        <v>25.853491999999999</v>
      </c>
      <c r="E219">
        <f t="shared" si="29"/>
        <v>10360.232</v>
      </c>
      <c r="F219">
        <f t="shared" si="30"/>
        <v>225853.0576</v>
      </c>
      <c r="G219">
        <f t="shared" si="31"/>
        <v>563.60612560000004</v>
      </c>
      <c r="H219" s="9">
        <f t="shared" si="32"/>
        <v>1.383514255632837</v>
      </c>
      <c r="I219" s="2">
        <f t="shared" si="33"/>
        <v>-0.19757425563283704</v>
      </c>
      <c r="J219" s="2">
        <f t="shared" si="34"/>
        <v>3.9035586488869636E-2</v>
      </c>
      <c r="K219" s="10">
        <f t="shared" si="35"/>
        <v>1.1809224049609062</v>
      </c>
    </row>
    <row r="220" spans="1:11" x14ac:dyDescent="0.25">
      <c r="A220" s="5">
        <v>21.9</v>
      </c>
      <c r="B220" s="2">
        <v>1.18493</v>
      </c>
      <c r="C220" s="4">
        <f t="shared" si="27"/>
        <v>479.60999999999996</v>
      </c>
      <c r="D220">
        <f t="shared" si="28"/>
        <v>25.949967000000001</v>
      </c>
      <c r="E220">
        <f t="shared" si="29"/>
        <v>10503.458999999999</v>
      </c>
      <c r="F220">
        <f t="shared" si="30"/>
        <v>230025.75209999995</v>
      </c>
      <c r="G220">
        <f t="shared" si="31"/>
        <v>568.30427729999997</v>
      </c>
      <c r="H220" s="9">
        <f t="shared" si="32"/>
        <v>1.3813787463048999</v>
      </c>
      <c r="I220" s="2">
        <f t="shared" si="33"/>
        <v>-0.19644874630489984</v>
      </c>
      <c r="J220" s="2">
        <f t="shared" si="34"/>
        <v>3.8592109924766894E-2</v>
      </c>
      <c r="K220" s="10">
        <f t="shared" si="35"/>
        <v>1.1809304124781324</v>
      </c>
    </row>
    <row r="221" spans="1:11" x14ac:dyDescent="0.25">
      <c r="A221" s="5">
        <v>22</v>
      </c>
      <c r="B221" s="2">
        <v>1.18787</v>
      </c>
      <c r="C221" s="4">
        <f t="shared" si="27"/>
        <v>484</v>
      </c>
      <c r="D221">
        <f t="shared" si="28"/>
        <v>26.133140000000001</v>
      </c>
      <c r="E221">
        <f t="shared" si="29"/>
        <v>10648</v>
      </c>
      <c r="F221">
        <f t="shared" si="30"/>
        <v>234256</v>
      </c>
      <c r="G221">
        <f t="shared" si="31"/>
        <v>574.92908</v>
      </c>
      <c r="H221" s="9">
        <f t="shared" si="32"/>
        <v>1.3791657900881857</v>
      </c>
      <c r="I221" s="2">
        <f t="shared" si="33"/>
        <v>-0.19129579008818576</v>
      </c>
      <c r="J221" s="2">
        <f t="shared" si="34"/>
        <v>3.6594079305463226E-2</v>
      </c>
      <c r="K221" s="10">
        <f t="shared" si="35"/>
        <v>1.1809375414394314</v>
      </c>
    </row>
    <row r="222" spans="1:11" x14ac:dyDescent="0.25">
      <c r="A222" s="5">
        <v>22.1</v>
      </c>
      <c r="B222" s="2">
        <v>1.18791</v>
      </c>
      <c r="C222" s="4">
        <f t="shared" si="27"/>
        <v>488.41000000000008</v>
      </c>
      <c r="D222">
        <f t="shared" si="28"/>
        <v>26.252811000000001</v>
      </c>
      <c r="E222">
        <f t="shared" si="29"/>
        <v>10793.861000000003</v>
      </c>
      <c r="F222">
        <f t="shared" si="30"/>
        <v>238544.32810000007</v>
      </c>
      <c r="G222">
        <f t="shared" si="31"/>
        <v>580.18712310000012</v>
      </c>
      <c r="H222" s="9">
        <f t="shared" si="32"/>
        <v>1.3768753869826953</v>
      </c>
      <c r="I222" s="2">
        <f t="shared" si="33"/>
        <v>-0.18896538698269527</v>
      </c>
      <c r="J222" s="2">
        <f t="shared" si="34"/>
        <v>3.5707917477519779E-2</v>
      </c>
      <c r="K222" s="10">
        <f t="shared" si="35"/>
        <v>1.1809437918448031</v>
      </c>
    </row>
    <row r="223" spans="1:11" x14ac:dyDescent="0.25">
      <c r="A223" s="5">
        <v>22.2</v>
      </c>
      <c r="B223" s="2">
        <v>1.1869099999999999</v>
      </c>
      <c r="C223" s="4">
        <f t="shared" si="27"/>
        <v>492.84</v>
      </c>
      <c r="D223">
        <f t="shared" si="28"/>
        <v>26.349401999999998</v>
      </c>
      <c r="E223">
        <f t="shared" si="29"/>
        <v>10941.047999999999</v>
      </c>
      <c r="F223">
        <f t="shared" si="30"/>
        <v>242891.26559999998</v>
      </c>
      <c r="G223">
        <f t="shared" si="31"/>
        <v>584.95672439999987</v>
      </c>
      <c r="H223" s="9">
        <f t="shared" si="32"/>
        <v>1.3745075369884281</v>
      </c>
      <c r="I223" s="2">
        <f t="shared" si="33"/>
        <v>-0.18759753698842818</v>
      </c>
      <c r="J223" s="2">
        <f t="shared" si="34"/>
        <v>3.5192835884124682E-2</v>
      </c>
      <c r="K223" s="10">
        <f t="shared" si="35"/>
        <v>1.1809491636942473</v>
      </c>
    </row>
    <row r="224" spans="1:11" x14ac:dyDescent="0.25">
      <c r="A224" s="5">
        <v>22.3</v>
      </c>
      <c r="B224" s="2">
        <v>1.1871799999999999</v>
      </c>
      <c r="C224" s="4">
        <f t="shared" si="27"/>
        <v>497.29</v>
      </c>
      <c r="D224">
        <f t="shared" si="28"/>
        <v>26.474114</v>
      </c>
      <c r="E224">
        <f t="shared" si="29"/>
        <v>11089.567000000001</v>
      </c>
      <c r="F224">
        <f t="shared" si="30"/>
        <v>247297.34410000002</v>
      </c>
      <c r="G224">
        <f t="shared" si="31"/>
        <v>590.37274219999995</v>
      </c>
      <c r="H224" s="9">
        <f t="shared" si="32"/>
        <v>1.3720622401053846</v>
      </c>
      <c r="I224" s="2">
        <f t="shared" si="33"/>
        <v>-0.18488224010538468</v>
      </c>
      <c r="J224" s="2">
        <f t="shared" si="34"/>
        <v>3.418144270638511E-2</v>
      </c>
      <c r="K224" s="10">
        <f t="shared" si="35"/>
        <v>1.1809536569877643</v>
      </c>
    </row>
    <row r="225" spans="1:11" x14ac:dyDescent="0.25">
      <c r="A225" s="5">
        <v>22.4</v>
      </c>
      <c r="B225" s="2">
        <v>1.1867399999999999</v>
      </c>
      <c r="C225" s="4">
        <f t="shared" si="27"/>
        <v>501.75999999999993</v>
      </c>
      <c r="D225">
        <f t="shared" si="28"/>
        <v>26.582975999999995</v>
      </c>
      <c r="E225">
        <f t="shared" si="29"/>
        <v>11239.423999999997</v>
      </c>
      <c r="F225">
        <f t="shared" si="30"/>
        <v>251763.09759999992</v>
      </c>
      <c r="G225">
        <f t="shared" si="31"/>
        <v>595.45866239999987</v>
      </c>
      <c r="H225" s="9">
        <f t="shared" si="32"/>
        <v>1.3695394963335641</v>
      </c>
      <c r="I225" s="2">
        <f t="shared" si="33"/>
        <v>-0.18279949633356418</v>
      </c>
      <c r="J225" s="2">
        <f t="shared" si="34"/>
        <v>3.3415655859804744E-2</v>
      </c>
      <c r="K225" s="10">
        <f t="shared" si="35"/>
        <v>1.180957271725354</v>
      </c>
    </row>
    <row r="226" spans="1:11" x14ac:dyDescent="0.25">
      <c r="A226" s="5">
        <v>22.5</v>
      </c>
      <c r="B226" s="2">
        <v>1.1875199999999999</v>
      </c>
      <c r="C226" s="4">
        <f t="shared" si="27"/>
        <v>506.25</v>
      </c>
      <c r="D226">
        <f t="shared" si="28"/>
        <v>26.719199999999997</v>
      </c>
      <c r="E226">
        <f t="shared" si="29"/>
        <v>11390.625</v>
      </c>
      <c r="F226">
        <f t="shared" si="30"/>
        <v>256289.0625</v>
      </c>
      <c r="G226">
        <f t="shared" si="31"/>
        <v>601.1819999999999</v>
      </c>
      <c r="H226" s="9">
        <f t="shared" si="32"/>
        <v>1.3669393056729673</v>
      </c>
      <c r="I226" s="2">
        <f t="shared" si="33"/>
        <v>-0.17941930567296738</v>
      </c>
      <c r="J226" s="2">
        <f t="shared" si="34"/>
        <v>3.2191287248169706E-2</v>
      </c>
      <c r="K226" s="10">
        <f t="shared" si="35"/>
        <v>1.1809600079070164</v>
      </c>
    </row>
    <row r="227" spans="1:11" x14ac:dyDescent="0.25">
      <c r="A227" s="5">
        <v>22.6</v>
      </c>
      <c r="B227" s="2">
        <v>1.1868399999999999</v>
      </c>
      <c r="C227" s="4">
        <f t="shared" si="27"/>
        <v>510.76000000000005</v>
      </c>
      <c r="D227">
        <f t="shared" si="28"/>
        <v>26.822583999999999</v>
      </c>
      <c r="E227">
        <f t="shared" si="29"/>
        <v>11543.176000000001</v>
      </c>
      <c r="F227">
        <f t="shared" si="30"/>
        <v>260875.77760000006</v>
      </c>
      <c r="G227">
        <f t="shared" si="31"/>
        <v>606.19039840000005</v>
      </c>
      <c r="H227" s="9">
        <f t="shared" si="32"/>
        <v>1.364261668123594</v>
      </c>
      <c r="I227" s="2">
        <f t="shared" si="33"/>
        <v>-0.17742166812359406</v>
      </c>
      <c r="J227" s="2">
        <f t="shared" si="34"/>
        <v>3.1478448319758753E-2</v>
      </c>
      <c r="K227" s="10">
        <f t="shared" si="35"/>
        <v>1.1809618655327514</v>
      </c>
    </row>
    <row r="228" spans="1:11" x14ac:dyDescent="0.25">
      <c r="A228" s="5">
        <v>22.7</v>
      </c>
      <c r="B228" s="2">
        <v>1.18706</v>
      </c>
      <c r="C228" s="4">
        <f t="shared" si="27"/>
        <v>515.29</v>
      </c>
      <c r="D228">
        <f t="shared" si="28"/>
        <v>26.946262000000001</v>
      </c>
      <c r="E228">
        <f t="shared" si="29"/>
        <v>11697.082999999999</v>
      </c>
      <c r="F228">
        <f t="shared" si="30"/>
        <v>265523.78409999999</v>
      </c>
      <c r="G228">
        <f t="shared" si="31"/>
        <v>611.68014740000001</v>
      </c>
      <c r="H228" s="9">
        <f t="shared" si="32"/>
        <v>1.3615065836854434</v>
      </c>
      <c r="I228" s="2">
        <f t="shared" si="33"/>
        <v>-0.17444658368544341</v>
      </c>
      <c r="J228" s="2">
        <f t="shared" si="34"/>
        <v>3.0431610559522412E-2</v>
      </c>
      <c r="K228" s="10">
        <f t="shared" si="35"/>
        <v>1.1809628446025593</v>
      </c>
    </row>
    <row r="229" spans="1:11" x14ac:dyDescent="0.25">
      <c r="A229" s="5">
        <v>22.8</v>
      </c>
      <c r="B229" s="2">
        <v>1.18773</v>
      </c>
      <c r="C229" s="4">
        <f t="shared" si="27"/>
        <v>519.84</v>
      </c>
      <c r="D229">
        <f t="shared" si="28"/>
        <v>27.080244</v>
      </c>
      <c r="E229">
        <f t="shared" si="29"/>
        <v>11852.352000000001</v>
      </c>
      <c r="F229">
        <f t="shared" si="30"/>
        <v>270233.62560000003</v>
      </c>
      <c r="G229">
        <f t="shared" si="31"/>
        <v>617.42956319999996</v>
      </c>
      <c r="H229" s="9">
        <f t="shared" si="32"/>
        <v>1.3586740523585166</v>
      </c>
      <c r="I229" s="2">
        <f t="shared" si="33"/>
        <v>-0.17094405235851662</v>
      </c>
      <c r="J229" s="2">
        <f t="shared" si="34"/>
        <v>2.922186903675127E-2</v>
      </c>
      <c r="K229" s="10">
        <f t="shared" si="35"/>
        <v>1.1809629451164396</v>
      </c>
    </row>
    <row r="230" spans="1:11" x14ac:dyDescent="0.25">
      <c r="A230" s="5">
        <v>22.9</v>
      </c>
      <c r="B230" s="2">
        <v>1.1882200000000001</v>
      </c>
      <c r="C230" s="4">
        <f t="shared" si="27"/>
        <v>524.41</v>
      </c>
      <c r="D230">
        <f t="shared" si="28"/>
        <v>27.210238</v>
      </c>
      <c r="E230">
        <f t="shared" si="29"/>
        <v>12008.988999999998</v>
      </c>
      <c r="F230">
        <f t="shared" si="30"/>
        <v>275005.84809999994</v>
      </c>
      <c r="G230">
        <f t="shared" si="31"/>
        <v>623.11445019999996</v>
      </c>
      <c r="H230" s="9">
        <f t="shared" si="32"/>
        <v>1.3557640741428127</v>
      </c>
      <c r="I230" s="2">
        <f t="shared" si="33"/>
        <v>-0.16754407414281269</v>
      </c>
      <c r="J230" s="2">
        <f t="shared" si="34"/>
        <v>2.8071016780372316E-2</v>
      </c>
      <c r="K230" s="10">
        <f t="shared" si="35"/>
        <v>1.1809621670743928</v>
      </c>
    </row>
    <row r="231" spans="1:11" x14ac:dyDescent="0.25">
      <c r="A231" s="5">
        <v>23</v>
      </c>
      <c r="B231" s="2">
        <v>1.1876800000000001</v>
      </c>
      <c r="C231" s="4">
        <f t="shared" si="27"/>
        <v>529</v>
      </c>
      <c r="D231">
        <f t="shared" si="28"/>
        <v>27.316640000000003</v>
      </c>
      <c r="E231">
        <f t="shared" si="29"/>
        <v>12167</v>
      </c>
      <c r="F231">
        <f t="shared" si="30"/>
        <v>279841</v>
      </c>
      <c r="G231">
        <f t="shared" si="31"/>
        <v>628.28272000000004</v>
      </c>
      <c r="H231" s="9">
        <f t="shared" si="32"/>
        <v>1.3527766490383331</v>
      </c>
      <c r="I231" s="2">
        <f t="shared" si="33"/>
        <v>-0.16509664903833299</v>
      </c>
      <c r="J231" s="2">
        <f t="shared" si="34"/>
        <v>2.7256903523686496E-2</v>
      </c>
      <c r="K231" s="10">
        <f t="shared" si="35"/>
        <v>1.1809605104764185</v>
      </c>
    </row>
    <row r="232" spans="1:11" x14ac:dyDescent="0.25">
      <c r="A232" s="5">
        <v>23.1</v>
      </c>
      <c r="B232" s="2">
        <v>1.1877200000000001</v>
      </c>
      <c r="C232" s="4">
        <f t="shared" si="27"/>
        <v>533.61</v>
      </c>
      <c r="D232">
        <f t="shared" si="28"/>
        <v>27.436332000000004</v>
      </c>
      <c r="E232">
        <f t="shared" si="29"/>
        <v>12326.391000000001</v>
      </c>
      <c r="F232">
        <f t="shared" si="30"/>
        <v>284739.63209999999</v>
      </c>
      <c r="G232">
        <f t="shared" si="31"/>
        <v>633.77926920000004</v>
      </c>
      <c r="H232" s="9">
        <f t="shared" si="32"/>
        <v>1.3497117770450762</v>
      </c>
      <c r="I232" s="2">
        <f t="shared" si="33"/>
        <v>-0.16199177704507606</v>
      </c>
      <c r="J232" s="2">
        <f t="shared" si="34"/>
        <v>2.6241335830221629E-2</v>
      </c>
      <c r="K232" s="10">
        <f t="shared" si="35"/>
        <v>1.180957975322517</v>
      </c>
    </row>
    <row r="233" spans="1:11" x14ac:dyDescent="0.25">
      <c r="A233" s="5">
        <v>23.2</v>
      </c>
      <c r="B233" s="2">
        <v>1.1874800000000001</v>
      </c>
      <c r="C233" s="4">
        <f t="shared" si="27"/>
        <v>538.24</v>
      </c>
      <c r="D233">
        <f t="shared" si="28"/>
        <v>27.549536</v>
      </c>
      <c r="E233">
        <f t="shared" si="29"/>
        <v>12487.168</v>
      </c>
      <c r="F233">
        <f t="shared" si="30"/>
        <v>289702.29759999999</v>
      </c>
      <c r="G233">
        <f t="shared" si="31"/>
        <v>639.14923520000002</v>
      </c>
      <c r="H233" s="9">
        <f t="shared" si="32"/>
        <v>1.346569458163043</v>
      </c>
      <c r="I233" s="2">
        <f t="shared" si="33"/>
        <v>-0.15908945816304287</v>
      </c>
      <c r="J233" s="2">
        <f t="shared" si="34"/>
        <v>2.530945569861057E-2</v>
      </c>
      <c r="K233" s="10">
        <f t="shared" si="35"/>
        <v>1.1809545616126882</v>
      </c>
    </row>
    <row r="234" spans="1:11" x14ac:dyDescent="0.25">
      <c r="A234" s="5">
        <v>23.3</v>
      </c>
      <c r="B234" s="2">
        <v>1.1879299999999999</v>
      </c>
      <c r="C234" s="4">
        <f t="shared" si="27"/>
        <v>542.89</v>
      </c>
      <c r="D234">
        <f t="shared" si="28"/>
        <v>27.678768999999999</v>
      </c>
      <c r="E234">
        <f t="shared" si="29"/>
        <v>12649.337</v>
      </c>
      <c r="F234">
        <f t="shared" si="30"/>
        <v>294729.55209999997</v>
      </c>
      <c r="G234">
        <f t="shared" si="31"/>
        <v>644.91531769999995</v>
      </c>
      <c r="H234" s="9">
        <f t="shared" si="32"/>
        <v>1.3433496923922326</v>
      </c>
      <c r="I234" s="2">
        <f t="shared" si="33"/>
        <v>-0.15541969239223263</v>
      </c>
      <c r="J234" s="2">
        <f t="shared" si="34"/>
        <v>2.4155280783296214E-2</v>
      </c>
      <c r="K234" s="10">
        <f t="shared" si="35"/>
        <v>1.180950269346932</v>
      </c>
    </row>
    <row r="235" spans="1:11" x14ac:dyDescent="0.25">
      <c r="A235" s="5">
        <v>23.4</v>
      </c>
      <c r="B235" s="2">
        <v>1.18797</v>
      </c>
      <c r="C235" s="4">
        <f t="shared" si="27"/>
        <v>547.55999999999995</v>
      </c>
      <c r="D235">
        <f t="shared" si="28"/>
        <v>27.798497999999999</v>
      </c>
      <c r="E235">
        <f t="shared" si="29"/>
        <v>12812.903999999999</v>
      </c>
      <c r="F235">
        <f t="shared" si="30"/>
        <v>299821.95359999995</v>
      </c>
      <c r="G235">
        <f t="shared" si="31"/>
        <v>650.48485319999998</v>
      </c>
      <c r="H235" s="9">
        <f t="shared" si="32"/>
        <v>1.3400524797326463</v>
      </c>
      <c r="I235" s="2">
        <f t="shared" si="33"/>
        <v>-0.15208247973264633</v>
      </c>
      <c r="J235" s="2">
        <f t="shared" si="34"/>
        <v>2.312908064163078E-2</v>
      </c>
      <c r="K235" s="10">
        <f t="shared" si="35"/>
        <v>1.1809450985252483</v>
      </c>
    </row>
    <row r="236" spans="1:11" x14ac:dyDescent="0.25">
      <c r="A236" s="5">
        <v>23.5</v>
      </c>
      <c r="B236" s="2">
        <v>1.18841</v>
      </c>
      <c r="C236" s="4">
        <f t="shared" si="27"/>
        <v>552.25</v>
      </c>
      <c r="D236">
        <f t="shared" si="28"/>
        <v>27.927634999999999</v>
      </c>
      <c r="E236">
        <f t="shared" si="29"/>
        <v>12977.875</v>
      </c>
      <c r="F236">
        <f t="shared" si="30"/>
        <v>304980.0625</v>
      </c>
      <c r="G236">
        <f t="shared" si="31"/>
        <v>656.29942249999999</v>
      </c>
      <c r="H236" s="9">
        <f t="shared" si="32"/>
        <v>1.3366778201842828</v>
      </c>
      <c r="I236" s="2">
        <f t="shared" si="33"/>
        <v>-0.14826782018428286</v>
      </c>
      <c r="J236" s="2">
        <f t="shared" si="34"/>
        <v>2.1983346502198835E-2</v>
      </c>
      <c r="K236" s="10">
        <f t="shared" si="35"/>
        <v>1.1809390491476375</v>
      </c>
    </row>
    <row r="237" spans="1:11" x14ac:dyDescent="0.25">
      <c r="A237" s="5">
        <v>23.6</v>
      </c>
      <c r="B237" s="2">
        <v>1.1884999999999999</v>
      </c>
      <c r="C237" s="4">
        <f t="shared" si="27"/>
        <v>556.96</v>
      </c>
      <c r="D237">
        <f t="shared" si="28"/>
        <v>28.0486</v>
      </c>
      <c r="E237">
        <f t="shared" si="29"/>
        <v>13144.256000000001</v>
      </c>
      <c r="F237">
        <f t="shared" si="30"/>
        <v>310204.44160000002</v>
      </c>
      <c r="G237">
        <f t="shared" si="31"/>
        <v>661.94695999999999</v>
      </c>
      <c r="H237" s="9">
        <f t="shared" si="32"/>
        <v>1.333225713747143</v>
      </c>
      <c r="I237" s="2">
        <f t="shared" si="33"/>
        <v>-0.14472571374714316</v>
      </c>
      <c r="J237" s="2">
        <f t="shared" si="34"/>
        <v>2.0945532219620023E-2</v>
      </c>
      <c r="K237" s="10">
        <f t="shared" si="35"/>
        <v>1.1809321212140995</v>
      </c>
    </row>
    <row r="238" spans="1:11" x14ac:dyDescent="0.25">
      <c r="A238" s="5">
        <v>23.7</v>
      </c>
      <c r="B238" s="2">
        <v>1.1882299999999999</v>
      </c>
      <c r="C238" s="4">
        <f t="shared" si="27"/>
        <v>561.68999999999994</v>
      </c>
      <c r="D238">
        <f t="shared" si="28"/>
        <v>28.161050999999997</v>
      </c>
      <c r="E238">
        <f t="shared" si="29"/>
        <v>13312.052999999998</v>
      </c>
      <c r="F238">
        <f t="shared" si="30"/>
        <v>315495.65609999991</v>
      </c>
      <c r="G238">
        <f t="shared" si="31"/>
        <v>667.41690869999991</v>
      </c>
      <c r="H238" s="9">
        <f t="shared" si="32"/>
        <v>1.3296961604212265</v>
      </c>
      <c r="I238" s="2">
        <f t="shared" si="33"/>
        <v>-0.14146616042122662</v>
      </c>
      <c r="J238" s="2">
        <f t="shared" si="34"/>
        <v>2.0012674544324226E-2</v>
      </c>
      <c r="K238" s="10">
        <f t="shared" si="35"/>
        <v>1.180924314724634</v>
      </c>
    </row>
    <row r="239" spans="1:11" x14ac:dyDescent="0.25">
      <c r="A239" s="5">
        <v>23.8</v>
      </c>
      <c r="B239" s="2">
        <v>1.1882200000000001</v>
      </c>
      <c r="C239" s="4">
        <f t="shared" si="27"/>
        <v>566.44000000000005</v>
      </c>
      <c r="D239">
        <f t="shared" si="28"/>
        <v>28.279636000000004</v>
      </c>
      <c r="E239">
        <f t="shared" si="29"/>
        <v>13481.272000000001</v>
      </c>
      <c r="F239">
        <f t="shared" si="30"/>
        <v>320854.27360000007</v>
      </c>
      <c r="G239">
        <f t="shared" si="31"/>
        <v>673.05533680000008</v>
      </c>
      <c r="H239" s="9">
        <f t="shared" si="32"/>
        <v>1.3260891602065332</v>
      </c>
      <c r="I239" s="2">
        <f t="shared" si="33"/>
        <v>-0.13786916020653317</v>
      </c>
      <c r="J239" s="2">
        <f t="shared" si="34"/>
        <v>1.900790533605471E-2</v>
      </c>
      <c r="K239" s="10">
        <f t="shared" si="35"/>
        <v>1.1809156296792411</v>
      </c>
    </row>
    <row r="240" spans="1:11" x14ac:dyDescent="0.25">
      <c r="A240" s="5">
        <v>23.9</v>
      </c>
      <c r="B240" s="2">
        <v>1.18824</v>
      </c>
      <c r="C240" s="4">
        <f t="shared" si="27"/>
        <v>571.20999999999992</v>
      </c>
      <c r="D240">
        <f t="shared" si="28"/>
        <v>28.398935999999999</v>
      </c>
      <c r="E240">
        <f t="shared" si="29"/>
        <v>13651.918999999998</v>
      </c>
      <c r="F240">
        <f t="shared" si="30"/>
        <v>326280.86409999989</v>
      </c>
      <c r="G240">
        <f t="shared" si="31"/>
        <v>678.73457039999994</v>
      </c>
      <c r="H240" s="9">
        <f t="shared" si="32"/>
        <v>1.3224047131030636</v>
      </c>
      <c r="I240" s="2">
        <f t="shared" si="33"/>
        <v>-0.13416471310306366</v>
      </c>
      <c r="J240" s="2">
        <f t="shared" si="34"/>
        <v>1.800017024202738E-2</v>
      </c>
      <c r="K240" s="10">
        <f t="shared" si="35"/>
        <v>1.1809060660779209</v>
      </c>
    </row>
    <row r="241" spans="1:11" x14ac:dyDescent="0.25">
      <c r="A241" s="5">
        <v>24</v>
      </c>
      <c r="B241" s="2">
        <v>1.18703</v>
      </c>
      <c r="C241" s="4">
        <f t="shared" si="27"/>
        <v>576</v>
      </c>
      <c r="D241">
        <f t="shared" si="28"/>
        <v>28.488720000000001</v>
      </c>
      <c r="E241">
        <f t="shared" si="29"/>
        <v>13824</v>
      </c>
      <c r="F241">
        <f t="shared" si="30"/>
        <v>331776</v>
      </c>
      <c r="G241">
        <f t="shared" si="31"/>
        <v>683.72928000000002</v>
      </c>
      <c r="H241" s="9">
        <f t="shared" si="32"/>
        <v>1.3186428191108173</v>
      </c>
      <c r="I241" s="2">
        <f t="shared" si="33"/>
        <v>-0.13161281911081724</v>
      </c>
      <c r="J241" s="2">
        <f t="shared" si="34"/>
        <v>1.7321934154296698E-2</v>
      </c>
      <c r="K241" s="10">
        <f t="shared" si="35"/>
        <v>1.1808956239206736</v>
      </c>
    </row>
    <row r="242" spans="1:11" x14ac:dyDescent="0.25">
      <c r="A242" s="5">
        <v>24.1</v>
      </c>
      <c r="B242" s="2">
        <v>1.1876899999999999</v>
      </c>
      <c r="C242" s="4">
        <f t="shared" si="27"/>
        <v>580.81000000000006</v>
      </c>
      <c r="D242">
        <f t="shared" si="28"/>
        <v>28.623328999999998</v>
      </c>
      <c r="E242">
        <f t="shared" si="29"/>
        <v>13997.521000000002</v>
      </c>
      <c r="F242">
        <f t="shared" si="30"/>
        <v>337340.25610000006</v>
      </c>
      <c r="G242">
        <f t="shared" si="31"/>
        <v>689.82222890000003</v>
      </c>
      <c r="H242" s="9">
        <f t="shared" si="32"/>
        <v>1.3148034782297942</v>
      </c>
      <c r="I242" s="2">
        <f t="shared" si="33"/>
        <v>-0.12711347822979424</v>
      </c>
      <c r="J242" s="2">
        <f t="shared" si="34"/>
        <v>1.6157836347676376E-2</v>
      </c>
      <c r="K242" s="10">
        <f t="shared" si="35"/>
        <v>1.1808843032074987</v>
      </c>
    </row>
    <row r="243" spans="1:11" x14ac:dyDescent="0.25">
      <c r="A243" s="5">
        <v>24.2</v>
      </c>
      <c r="B243" s="2">
        <v>1.1830099999999999</v>
      </c>
      <c r="C243" s="4">
        <f t="shared" si="27"/>
        <v>585.64</v>
      </c>
      <c r="D243">
        <f t="shared" si="28"/>
        <v>28.628841999999995</v>
      </c>
      <c r="E243">
        <f t="shared" si="29"/>
        <v>14172.487999999999</v>
      </c>
      <c r="F243">
        <f t="shared" si="30"/>
        <v>342974.2096</v>
      </c>
      <c r="G243">
        <f t="shared" si="31"/>
        <v>692.81797639999991</v>
      </c>
      <c r="H243" s="9">
        <f t="shared" si="32"/>
        <v>1.3108866904599943</v>
      </c>
      <c r="I243" s="2">
        <f t="shared" si="33"/>
        <v>-0.12787669045999439</v>
      </c>
      <c r="J243" s="2">
        <f t="shared" si="34"/>
        <v>1.635244796300122E-2</v>
      </c>
      <c r="K243" s="10">
        <f t="shared" si="35"/>
        <v>1.1808721039383967</v>
      </c>
    </row>
    <row r="244" spans="1:11" x14ac:dyDescent="0.25">
      <c r="A244" s="5">
        <v>24.3</v>
      </c>
      <c r="B244" s="2">
        <v>1.17933</v>
      </c>
      <c r="C244" s="4">
        <f t="shared" si="27"/>
        <v>590.49</v>
      </c>
      <c r="D244">
        <f t="shared" si="28"/>
        <v>28.657719</v>
      </c>
      <c r="E244">
        <f t="shared" si="29"/>
        <v>14348.907000000001</v>
      </c>
      <c r="F244">
        <f t="shared" si="30"/>
        <v>348678.44010000001</v>
      </c>
      <c r="G244">
        <f t="shared" si="31"/>
        <v>696.38257169999997</v>
      </c>
      <c r="H244" s="9">
        <f t="shared" si="32"/>
        <v>1.3068924558014186</v>
      </c>
      <c r="I244" s="2">
        <f t="shared" si="33"/>
        <v>-0.12756245580141856</v>
      </c>
      <c r="J244" s="2">
        <f t="shared" si="34"/>
        <v>1.6272180130088864E-2</v>
      </c>
      <c r="K244" s="10">
        <f t="shared" si="35"/>
        <v>1.1808590261133671</v>
      </c>
    </row>
    <row r="245" spans="1:11" x14ac:dyDescent="0.25">
      <c r="A245" s="5">
        <v>24.4</v>
      </c>
      <c r="B245" s="2">
        <v>1.175</v>
      </c>
      <c r="C245" s="4">
        <f t="shared" si="27"/>
        <v>595.3599999999999</v>
      </c>
      <c r="D245">
        <f t="shared" si="28"/>
        <v>28.669999999999998</v>
      </c>
      <c r="E245">
        <f t="shared" si="29"/>
        <v>14526.783999999996</v>
      </c>
      <c r="F245">
        <f t="shared" si="30"/>
        <v>354453.52959999989</v>
      </c>
      <c r="G245">
        <f t="shared" si="31"/>
        <v>699.54799999999989</v>
      </c>
      <c r="H245" s="9">
        <f t="shared" si="32"/>
        <v>1.3028207742540652</v>
      </c>
      <c r="I245" s="2">
        <f t="shared" si="33"/>
        <v>-0.12782077425406513</v>
      </c>
      <c r="J245" s="2">
        <f t="shared" si="34"/>
        <v>1.6338150330908678E-2</v>
      </c>
      <c r="K245" s="10">
        <f t="shared" si="35"/>
        <v>1.1808450697324104</v>
      </c>
    </row>
    <row r="246" spans="1:11" x14ac:dyDescent="0.25">
      <c r="A246" s="5">
        <v>24.5</v>
      </c>
      <c r="B246" s="2">
        <v>1.1753499999999999</v>
      </c>
      <c r="C246" s="4">
        <f t="shared" si="27"/>
        <v>600.25</v>
      </c>
      <c r="D246">
        <f t="shared" si="28"/>
        <v>28.796074999999998</v>
      </c>
      <c r="E246">
        <f t="shared" si="29"/>
        <v>14706.125</v>
      </c>
      <c r="F246">
        <f t="shared" si="30"/>
        <v>360300.0625</v>
      </c>
      <c r="G246">
        <f t="shared" si="31"/>
        <v>705.50383749999992</v>
      </c>
      <c r="H246" s="9">
        <f t="shared" si="32"/>
        <v>1.2986716458179359</v>
      </c>
      <c r="I246" s="2">
        <f t="shared" si="33"/>
        <v>-0.12332164581793603</v>
      </c>
      <c r="J246" s="2">
        <f t="shared" si="34"/>
        <v>1.520822832724446E-2</v>
      </c>
      <c r="K246" s="10">
        <f t="shared" si="35"/>
        <v>1.1808302347955264</v>
      </c>
    </row>
    <row r="247" spans="1:11" x14ac:dyDescent="0.25">
      <c r="A247" s="5">
        <v>24.6</v>
      </c>
      <c r="B247" s="2">
        <v>1.1754</v>
      </c>
      <c r="C247" s="4">
        <f t="shared" si="27"/>
        <v>605.16000000000008</v>
      </c>
      <c r="D247">
        <f t="shared" si="28"/>
        <v>28.914840000000002</v>
      </c>
      <c r="E247">
        <f t="shared" si="29"/>
        <v>14886.936000000003</v>
      </c>
      <c r="F247">
        <f t="shared" si="30"/>
        <v>366218.62560000009</v>
      </c>
      <c r="G247">
        <f t="shared" si="31"/>
        <v>711.30506400000013</v>
      </c>
      <c r="H247" s="9">
        <f t="shared" si="32"/>
        <v>1.294445070493029</v>
      </c>
      <c r="I247" s="2">
        <f t="shared" si="33"/>
        <v>-0.11904507049302904</v>
      </c>
      <c r="J247" s="2">
        <f t="shared" si="34"/>
        <v>1.4171728808690253E-2</v>
      </c>
      <c r="K247" s="10">
        <f t="shared" si="35"/>
        <v>1.180814521302715</v>
      </c>
    </row>
    <row r="248" spans="1:11" x14ac:dyDescent="0.25">
      <c r="A248" s="5">
        <v>24.7</v>
      </c>
      <c r="B248" s="2">
        <v>1.17544</v>
      </c>
      <c r="C248" s="4">
        <f t="shared" si="27"/>
        <v>610.08999999999992</v>
      </c>
      <c r="D248">
        <f t="shared" si="28"/>
        <v>29.033367999999999</v>
      </c>
      <c r="E248">
        <f t="shared" si="29"/>
        <v>15069.222999999998</v>
      </c>
      <c r="F248">
        <f t="shared" si="30"/>
        <v>372209.80809999991</v>
      </c>
      <c r="G248">
        <f t="shared" si="31"/>
        <v>717.12418959999991</v>
      </c>
      <c r="H248" s="9">
        <f t="shared" si="32"/>
        <v>1.2901410482793472</v>
      </c>
      <c r="I248" s="2">
        <f t="shared" si="33"/>
        <v>-0.11470104827934713</v>
      </c>
      <c r="J248" s="2">
        <f t="shared" si="34"/>
        <v>1.3156330476381121E-2</v>
      </c>
      <c r="K248" s="10">
        <f t="shared" si="35"/>
        <v>1.1807979292539761</v>
      </c>
    </row>
    <row r="249" spans="1:11" x14ac:dyDescent="0.25">
      <c r="A249" s="5">
        <v>24.8</v>
      </c>
      <c r="B249" s="2">
        <v>1.1763999999999999</v>
      </c>
      <c r="C249" s="4">
        <f t="shared" si="27"/>
        <v>615.04000000000008</v>
      </c>
      <c r="D249">
        <f t="shared" si="28"/>
        <v>29.174719999999997</v>
      </c>
      <c r="E249">
        <f t="shared" si="29"/>
        <v>15252.992000000002</v>
      </c>
      <c r="F249">
        <f t="shared" si="30"/>
        <v>378274.20160000009</v>
      </c>
      <c r="G249">
        <f t="shared" si="31"/>
        <v>723.53305599999999</v>
      </c>
      <c r="H249" s="9">
        <f t="shared" si="32"/>
        <v>1.2857595791768868</v>
      </c>
      <c r="I249" s="2">
        <f t="shared" si="33"/>
        <v>-0.10935957917688688</v>
      </c>
      <c r="J249" s="2">
        <f t="shared" si="34"/>
        <v>1.195951755774579E-2</v>
      </c>
      <c r="K249" s="10">
        <f t="shared" si="35"/>
        <v>1.18078045864931</v>
      </c>
    </row>
    <row r="250" spans="1:11" x14ac:dyDescent="0.25">
      <c r="A250" s="5">
        <v>24.9</v>
      </c>
      <c r="B250" s="2">
        <v>1.17805</v>
      </c>
      <c r="C250" s="4">
        <f t="shared" si="27"/>
        <v>620.00999999999988</v>
      </c>
      <c r="D250">
        <f t="shared" si="28"/>
        <v>29.333445000000001</v>
      </c>
      <c r="E250">
        <f t="shared" si="29"/>
        <v>15438.248999999996</v>
      </c>
      <c r="F250">
        <f t="shared" si="30"/>
        <v>384412.40009999985</v>
      </c>
      <c r="G250">
        <f t="shared" si="31"/>
        <v>730.40278049999984</v>
      </c>
      <c r="H250" s="9">
        <f t="shared" si="32"/>
        <v>1.2813006631856514</v>
      </c>
      <c r="I250" s="2">
        <f t="shared" si="33"/>
        <v>-0.10325066318565135</v>
      </c>
      <c r="J250" s="2">
        <f t="shared" si="34"/>
        <v>1.0660699448276819E-2</v>
      </c>
      <c r="K250" s="10">
        <f t="shared" si="35"/>
        <v>1.1807621094887166</v>
      </c>
    </row>
    <row r="251" spans="1:11" x14ac:dyDescent="0.25">
      <c r="A251" s="5">
        <v>25</v>
      </c>
      <c r="B251" s="2">
        <v>1.1771100000000001</v>
      </c>
      <c r="C251" s="4">
        <f t="shared" si="27"/>
        <v>625</v>
      </c>
      <c r="D251">
        <f t="shared" si="28"/>
        <v>29.427750000000003</v>
      </c>
      <c r="E251">
        <f t="shared" si="29"/>
        <v>15625</v>
      </c>
      <c r="F251">
        <f t="shared" si="30"/>
        <v>390625</v>
      </c>
      <c r="G251">
        <f t="shared" si="31"/>
        <v>735.69375000000002</v>
      </c>
      <c r="H251" s="9">
        <f t="shared" si="32"/>
        <v>1.2767643003056384</v>
      </c>
      <c r="I251" s="2">
        <f t="shared" si="33"/>
        <v>-9.9654300305638266E-2</v>
      </c>
      <c r="J251" s="2">
        <f t="shared" si="34"/>
        <v>9.9309795694063358E-3</v>
      </c>
      <c r="K251" s="10">
        <f t="shared" si="35"/>
        <v>1.1807428817721959</v>
      </c>
    </row>
    <row r="252" spans="1:11" x14ac:dyDescent="0.25">
      <c r="A252" s="5">
        <v>25.1</v>
      </c>
      <c r="B252" s="2">
        <v>1.1776199999999999</v>
      </c>
      <c r="C252" s="4">
        <f t="shared" si="27"/>
        <v>630.0100000000001</v>
      </c>
      <c r="D252">
        <f t="shared" si="28"/>
        <v>29.558261999999999</v>
      </c>
      <c r="E252">
        <f t="shared" si="29"/>
        <v>15813.251000000004</v>
      </c>
      <c r="F252">
        <f t="shared" si="30"/>
        <v>396912.60010000016</v>
      </c>
      <c r="G252">
        <f t="shared" si="31"/>
        <v>741.91237620000004</v>
      </c>
      <c r="H252" s="9">
        <f t="shared" si="32"/>
        <v>1.272150490536849</v>
      </c>
      <c r="I252" s="2">
        <f t="shared" si="33"/>
        <v>-9.4530490536849143E-2</v>
      </c>
      <c r="J252" s="2">
        <f t="shared" si="34"/>
        <v>8.9360136411373251E-3</v>
      </c>
      <c r="K252" s="10">
        <f t="shared" si="35"/>
        <v>1.180722775499748</v>
      </c>
    </row>
    <row r="253" spans="1:11" x14ac:dyDescent="0.25">
      <c r="A253" s="5">
        <v>25.2</v>
      </c>
      <c r="B253" s="2">
        <v>1.17862</v>
      </c>
      <c r="C253" s="4">
        <f t="shared" si="27"/>
        <v>635.04</v>
      </c>
      <c r="D253">
        <f t="shared" si="28"/>
        <v>29.701224</v>
      </c>
      <c r="E253">
        <f t="shared" si="29"/>
        <v>16003.007999999998</v>
      </c>
      <c r="F253">
        <f t="shared" si="30"/>
        <v>403275.80159999995</v>
      </c>
      <c r="G253">
        <f t="shared" si="31"/>
        <v>748.47084480000001</v>
      </c>
      <c r="H253" s="9">
        <f t="shared" si="32"/>
        <v>1.2674592338792829</v>
      </c>
      <c r="I253" s="2">
        <f t="shared" si="33"/>
        <v>-8.8839233879282942E-2</v>
      </c>
      <c r="J253" s="2">
        <f t="shared" si="34"/>
        <v>7.8924094762579337E-3</v>
      </c>
      <c r="K253" s="10">
        <f t="shared" si="35"/>
        <v>1.1807017906713726</v>
      </c>
    </row>
    <row r="254" spans="1:11" x14ac:dyDescent="0.25">
      <c r="A254" s="5">
        <v>25.3</v>
      </c>
      <c r="B254" s="2">
        <v>1.1777</v>
      </c>
      <c r="C254" s="4">
        <f t="shared" si="27"/>
        <v>640.09</v>
      </c>
      <c r="D254">
        <f t="shared" si="28"/>
        <v>29.795809999999999</v>
      </c>
      <c r="E254">
        <f t="shared" si="29"/>
        <v>16194.277000000002</v>
      </c>
      <c r="F254">
        <f t="shared" si="30"/>
        <v>409715.20810000005</v>
      </c>
      <c r="G254">
        <f t="shared" si="31"/>
        <v>753.83399299999996</v>
      </c>
      <c r="H254" s="9">
        <f t="shared" si="32"/>
        <v>1.2626905303329405</v>
      </c>
      <c r="I254" s="2">
        <f t="shared" si="33"/>
        <v>-8.4990530332940573E-2</v>
      </c>
      <c r="J254" s="2">
        <f t="shared" si="34"/>
        <v>7.2233902462744918E-3</v>
      </c>
      <c r="K254" s="10">
        <f t="shared" si="35"/>
        <v>1.1806799272870701</v>
      </c>
    </row>
    <row r="255" spans="1:11" x14ac:dyDescent="0.25">
      <c r="A255" s="5">
        <v>25.4</v>
      </c>
      <c r="B255" s="2">
        <v>1.17859</v>
      </c>
      <c r="C255" s="4">
        <f t="shared" si="27"/>
        <v>645.16</v>
      </c>
      <c r="D255">
        <f t="shared" si="28"/>
        <v>29.936185999999999</v>
      </c>
      <c r="E255">
        <f t="shared" si="29"/>
        <v>16387.063999999998</v>
      </c>
      <c r="F255">
        <f t="shared" si="30"/>
        <v>416231.42559999996</v>
      </c>
      <c r="G255">
        <f t="shared" si="31"/>
        <v>760.37912440000002</v>
      </c>
      <c r="H255" s="9">
        <f t="shared" si="32"/>
        <v>1.2578443798978214</v>
      </c>
      <c r="I255" s="2">
        <f t="shared" si="33"/>
        <v>-7.9254379897821359E-2</v>
      </c>
      <c r="J255" s="2">
        <f t="shared" si="34"/>
        <v>6.2812567329881899E-3</v>
      </c>
      <c r="K255" s="10">
        <f t="shared" si="35"/>
        <v>1.1806571853468399</v>
      </c>
    </row>
    <row r="256" spans="1:11" x14ac:dyDescent="0.25">
      <c r="A256" s="5">
        <v>25.5</v>
      </c>
      <c r="B256" s="2">
        <v>1.17927</v>
      </c>
      <c r="C256" s="4">
        <f t="shared" si="27"/>
        <v>650.25</v>
      </c>
      <c r="D256">
        <f t="shared" si="28"/>
        <v>30.071384999999999</v>
      </c>
      <c r="E256">
        <f t="shared" si="29"/>
        <v>16581.375</v>
      </c>
      <c r="F256">
        <f t="shared" si="30"/>
        <v>422825.0625</v>
      </c>
      <c r="G256">
        <f t="shared" si="31"/>
        <v>766.82031749999999</v>
      </c>
      <c r="H256" s="9">
        <f t="shared" si="32"/>
        <v>1.2529207825739255</v>
      </c>
      <c r="I256" s="2">
        <f t="shared" si="33"/>
        <v>-7.3650782573925433E-2</v>
      </c>
      <c r="J256" s="2">
        <f t="shared" si="34"/>
        <v>5.4244377737516381E-3</v>
      </c>
      <c r="K256" s="10">
        <f t="shared" si="35"/>
        <v>1.1806335648506827</v>
      </c>
    </row>
    <row r="257" spans="1:11" x14ac:dyDescent="0.25">
      <c r="A257" s="5">
        <v>25.6</v>
      </c>
      <c r="B257" s="2">
        <v>1.1793499999999999</v>
      </c>
      <c r="C257" s="4">
        <f t="shared" si="27"/>
        <v>655.36000000000013</v>
      </c>
      <c r="D257">
        <f t="shared" si="28"/>
        <v>30.19136</v>
      </c>
      <c r="E257">
        <f t="shared" si="29"/>
        <v>16777.216000000004</v>
      </c>
      <c r="F257">
        <f t="shared" si="30"/>
        <v>429496.7296000002</v>
      </c>
      <c r="G257">
        <f t="shared" si="31"/>
        <v>772.89881600000012</v>
      </c>
      <c r="H257" s="9">
        <f t="shared" si="32"/>
        <v>1.2479197383612533</v>
      </c>
      <c r="I257" s="2">
        <f t="shared" si="33"/>
        <v>-6.8569738361253352E-2</v>
      </c>
      <c r="J257" s="2">
        <f t="shared" si="34"/>
        <v>4.7018090189307393E-3</v>
      </c>
      <c r="K257" s="10">
        <f t="shared" si="35"/>
        <v>1.1806090657985981</v>
      </c>
    </row>
    <row r="258" spans="1:11" x14ac:dyDescent="0.25">
      <c r="A258" s="5">
        <v>25.7</v>
      </c>
      <c r="B258" s="2">
        <v>1.1798599999999999</v>
      </c>
      <c r="C258" s="4">
        <f t="shared" si="27"/>
        <v>660.49</v>
      </c>
      <c r="D258">
        <f t="shared" si="28"/>
        <v>30.322401999999997</v>
      </c>
      <c r="E258">
        <f t="shared" si="29"/>
        <v>16974.593000000001</v>
      </c>
      <c r="F258">
        <f t="shared" si="30"/>
        <v>436247.04009999998</v>
      </c>
      <c r="G258">
        <f t="shared" si="31"/>
        <v>779.28573139999992</v>
      </c>
      <c r="H258" s="9">
        <f t="shared" si="32"/>
        <v>1.2428412472598038</v>
      </c>
      <c r="I258" s="2">
        <f t="shared" si="33"/>
        <v>-6.2981247259803919E-2</v>
      </c>
      <c r="J258" s="2">
        <f t="shared" si="34"/>
        <v>3.9666375064005589E-3</v>
      </c>
      <c r="K258" s="10">
        <f t="shared" si="35"/>
        <v>1.180583688190586</v>
      </c>
    </row>
    <row r="259" spans="1:11" x14ac:dyDescent="0.25">
      <c r="A259" s="5">
        <v>25.8</v>
      </c>
      <c r="B259" s="2">
        <v>1.1794899999999999</v>
      </c>
      <c r="C259" s="4">
        <f t="shared" ref="C259:C318" si="36">A259^2</f>
        <v>665.64</v>
      </c>
      <c r="D259">
        <f t="shared" ref="D259:D318" si="37">A259*B259</f>
        <v>30.430841999999998</v>
      </c>
      <c r="E259">
        <f t="shared" ref="E259:E318" si="38">C259*A259</f>
        <v>17173.511999999999</v>
      </c>
      <c r="F259">
        <f t="shared" ref="F259:F318" si="39">C259*C259</f>
        <v>443076.60959999997</v>
      </c>
      <c r="G259">
        <f t="shared" ref="G259:G318" si="40">C259*B259</f>
        <v>785.11572359999991</v>
      </c>
      <c r="H259" s="9">
        <f t="shared" ref="H259:H318" si="41">$E$325*C259+$E$326*A259+$E$327</f>
        <v>1.2376853092695785</v>
      </c>
      <c r="I259" s="2">
        <f t="shared" ref="I259:I318" si="42">B259-H259</f>
        <v>-5.819530926957861E-2</v>
      </c>
      <c r="J259" s="2">
        <f t="shared" ref="J259:J318" si="43">I259^2</f>
        <v>3.386694020981902E-3</v>
      </c>
      <c r="K259" s="10">
        <f t="shared" ref="K259:K318" si="44">$F$327+$F$326*A259+$F$325*A259^2</f>
        <v>1.1805574320266468</v>
      </c>
    </row>
    <row r="260" spans="1:11" x14ac:dyDescent="0.25">
      <c r="A260" s="5">
        <v>25.9</v>
      </c>
      <c r="B260" s="2">
        <v>1.1784699999999999</v>
      </c>
      <c r="C260" s="4">
        <f t="shared" si="36"/>
        <v>670.81</v>
      </c>
      <c r="D260">
        <f t="shared" si="37"/>
        <v>30.522372999999995</v>
      </c>
      <c r="E260">
        <f t="shared" si="38"/>
        <v>17373.978999999999</v>
      </c>
      <c r="F260">
        <f t="shared" si="39"/>
        <v>449986.05609999993</v>
      </c>
      <c r="G260">
        <f t="shared" si="40"/>
        <v>790.52946069999985</v>
      </c>
      <c r="H260" s="9">
        <f t="shared" si="41"/>
        <v>1.232451924390576</v>
      </c>
      <c r="I260" s="2">
        <f t="shared" si="42"/>
        <v>-5.3981924390576141E-2</v>
      </c>
      <c r="J260" s="2">
        <f t="shared" si="43"/>
        <v>2.9140481609098794E-3</v>
      </c>
      <c r="K260" s="10">
        <f t="shared" si="44"/>
        <v>1.1805302973067802</v>
      </c>
    </row>
    <row r="261" spans="1:11" x14ac:dyDescent="0.25">
      <c r="A261" s="5">
        <v>26</v>
      </c>
      <c r="B261" s="2">
        <v>1.1785099999999999</v>
      </c>
      <c r="C261" s="4">
        <f t="shared" si="36"/>
        <v>676</v>
      </c>
      <c r="D261">
        <f t="shared" si="37"/>
        <v>30.641259999999999</v>
      </c>
      <c r="E261">
        <f t="shared" si="38"/>
        <v>17576</v>
      </c>
      <c r="F261">
        <f t="shared" si="39"/>
        <v>456976</v>
      </c>
      <c r="G261">
        <f t="shared" si="40"/>
        <v>796.67275999999993</v>
      </c>
      <c r="H261" s="9">
        <f t="shared" si="41"/>
        <v>1.2271410926227972</v>
      </c>
      <c r="I261" s="2">
        <f t="shared" si="42"/>
        <v>-4.8631092622797301E-2</v>
      </c>
      <c r="J261" s="2">
        <f t="shared" si="43"/>
        <v>2.3649831696870901E-3</v>
      </c>
      <c r="K261" s="10">
        <f t="shared" si="44"/>
        <v>1.1805022840309862</v>
      </c>
    </row>
    <row r="262" spans="1:11" x14ac:dyDescent="0.25">
      <c r="A262" s="5">
        <v>26.1</v>
      </c>
      <c r="B262" s="2">
        <v>1.181</v>
      </c>
      <c r="C262" s="4">
        <f t="shared" si="36"/>
        <v>681.21</v>
      </c>
      <c r="D262">
        <f t="shared" si="37"/>
        <v>30.824100000000001</v>
      </c>
      <c r="E262">
        <f t="shared" si="38"/>
        <v>17779.581000000002</v>
      </c>
      <c r="F262">
        <f t="shared" si="39"/>
        <v>464047.06410000008</v>
      </c>
      <c r="G262">
        <f t="shared" si="40"/>
        <v>804.5090100000001</v>
      </c>
      <c r="H262" s="9">
        <f t="shared" si="41"/>
        <v>1.2217528139662412</v>
      </c>
      <c r="I262" s="2">
        <f t="shared" si="42"/>
        <v>-4.0752813966241197E-2</v>
      </c>
      <c r="J262" s="2">
        <f t="shared" si="43"/>
        <v>1.6607918461670635E-3</v>
      </c>
      <c r="K262" s="10">
        <f t="shared" si="44"/>
        <v>1.1804733921992652</v>
      </c>
    </row>
    <row r="263" spans="1:11" x14ac:dyDescent="0.25">
      <c r="A263" s="5">
        <v>26.2</v>
      </c>
      <c r="B263" s="2">
        <v>1.1798299999999999</v>
      </c>
      <c r="C263" s="4">
        <f t="shared" si="36"/>
        <v>686.43999999999994</v>
      </c>
      <c r="D263">
        <f t="shared" si="37"/>
        <v>30.911545999999998</v>
      </c>
      <c r="E263">
        <f t="shared" si="38"/>
        <v>17984.727999999999</v>
      </c>
      <c r="F263">
        <f t="shared" si="39"/>
        <v>471199.87359999993</v>
      </c>
      <c r="G263">
        <f t="shared" si="40"/>
        <v>809.88250519999985</v>
      </c>
      <c r="H263" s="9">
        <f t="shared" si="41"/>
        <v>1.2162870884209094</v>
      </c>
      <c r="I263" s="2">
        <f t="shared" si="42"/>
        <v>-3.6457088420909445E-2</v>
      </c>
      <c r="J263" s="2">
        <f t="shared" si="43"/>
        <v>1.3291192961300095E-3</v>
      </c>
      <c r="K263" s="10">
        <f t="shared" si="44"/>
        <v>1.1804436218116166</v>
      </c>
    </row>
    <row r="264" spans="1:11" x14ac:dyDescent="0.25">
      <c r="A264" s="5">
        <v>26.3</v>
      </c>
      <c r="B264" s="2">
        <v>1.18022</v>
      </c>
      <c r="C264" s="4">
        <f t="shared" si="36"/>
        <v>691.69</v>
      </c>
      <c r="D264">
        <f t="shared" si="37"/>
        <v>31.039786000000003</v>
      </c>
      <c r="E264">
        <f t="shared" si="38"/>
        <v>18191.447</v>
      </c>
      <c r="F264">
        <f t="shared" si="39"/>
        <v>478435.0561000001</v>
      </c>
      <c r="G264">
        <f t="shared" si="40"/>
        <v>816.34637180000004</v>
      </c>
      <c r="H264" s="9">
        <f t="shared" si="41"/>
        <v>1.2107439159868003</v>
      </c>
      <c r="I264" s="2">
        <f t="shared" si="42"/>
        <v>-3.0523915986800265E-2</v>
      </c>
      <c r="J264" s="2">
        <f t="shared" si="43"/>
        <v>9.3170944716924084E-4</v>
      </c>
      <c r="K264" s="10">
        <f t="shared" si="44"/>
        <v>1.1804129728680406</v>
      </c>
    </row>
    <row r="265" spans="1:11" x14ac:dyDescent="0.25">
      <c r="A265" s="5">
        <v>26.4</v>
      </c>
      <c r="B265" s="2">
        <v>1.1797899999999999</v>
      </c>
      <c r="C265" s="4">
        <f t="shared" si="36"/>
        <v>696.95999999999992</v>
      </c>
      <c r="D265">
        <f t="shared" si="37"/>
        <v>31.146455999999997</v>
      </c>
      <c r="E265">
        <f t="shared" si="38"/>
        <v>18399.743999999999</v>
      </c>
      <c r="F265">
        <f t="shared" si="39"/>
        <v>485753.24159999989</v>
      </c>
      <c r="G265">
        <f t="shared" si="40"/>
        <v>822.26643839999986</v>
      </c>
      <c r="H265" s="9">
        <f t="shared" si="41"/>
        <v>1.2051232966639154</v>
      </c>
      <c r="I265" s="2">
        <f t="shared" si="42"/>
        <v>-2.5333296663915483E-2</v>
      </c>
      <c r="J265" s="2">
        <f t="shared" si="43"/>
        <v>6.4177591986195139E-4</v>
      </c>
      <c r="K265" s="10">
        <f t="shared" si="44"/>
        <v>1.1803814453685375</v>
      </c>
    </row>
    <row r="266" spans="1:11" x14ac:dyDescent="0.25">
      <c r="A266" s="5">
        <v>26.5</v>
      </c>
      <c r="B266" s="2">
        <v>1.1802299999999999</v>
      </c>
      <c r="C266" s="4">
        <f t="shared" si="36"/>
        <v>702.25</v>
      </c>
      <c r="D266">
        <f t="shared" si="37"/>
        <v>31.276094999999998</v>
      </c>
      <c r="E266">
        <f t="shared" si="38"/>
        <v>18609.625</v>
      </c>
      <c r="F266">
        <f t="shared" si="39"/>
        <v>493155.0625</v>
      </c>
      <c r="G266">
        <f t="shared" si="40"/>
        <v>828.81651749999992</v>
      </c>
      <c r="H266" s="9">
        <f t="shared" si="41"/>
        <v>1.1994252304522528</v>
      </c>
      <c r="I266" s="2">
        <f t="shared" si="42"/>
        <v>-1.9195230452252909E-2</v>
      </c>
      <c r="J266" s="2">
        <f t="shared" si="43"/>
        <v>3.6845687211509745E-4</v>
      </c>
      <c r="K266" s="10">
        <f t="shared" si="44"/>
        <v>1.1803490393131069</v>
      </c>
    </row>
    <row r="267" spans="1:11" x14ac:dyDescent="0.25">
      <c r="A267" s="5">
        <v>26.6</v>
      </c>
      <c r="B267" s="2">
        <v>1.1786700000000001</v>
      </c>
      <c r="C267" s="4">
        <f t="shared" si="36"/>
        <v>707.56000000000006</v>
      </c>
      <c r="D267">
        <f t="shared" si="37"/>
        <v>31.352622000000004</v>
      </c>
      <c r="E267">
        <f t="shared" si="38"/>
        <v>18821.096000000001</v>
      </c>
      <c r="F267">
        <f t="shared" si="39"/>
        <v>500641.15360000008</v>
      </c>
      <c r="G267">
        <f t="shared" si="40"/>
        <v>833.97974520000014</v>
      </c>
      <c r="H267" s="9">
        <f t="shared" si="41"/>
        <v>1.1936497173518139</v>
      </c>
      <c r="I267" s="2">
        <f t="shared" si="42"/>
        <v>-1.4979717351813804E-2</v>
      </c>
      <c r="J267" s="2">
        <f t="shared" si="43"/>
        <v>2.2439193194023156E-4</v>
      </c>
      <c r="K267" s="10">
        <f t="shared" si="44"/>
        <v>1.1803157547017491</v>
      </c>
    </row>
    <row r="268" spans="1:11" x14ac:dyDescent="0.25">
      <c r="A268" s="5">
        <v>26.7</v>
      </c>
      <c r="B268" s="2">
        <v>1.17919</v>
      </c>
      <c r="C268" s="4">
        <f t="shared" si="36"/>
        <v>712.89</v>
      </c>
      <c r="D268">
        <f t="shared" si="37"/>
        <v>31.484372999999998</v>
      </c>
      <c r="E268">
        <f t="shared" si="38"/>
        <v>19034.163</v>
      </c>
      <c r="F268">
        <f t="shared" si="39"/>
        <v>508212.15210000001</v>
      </c>
      <c r="G268">
        <f t="shared" si="40"/>
        <v>840.63275909999993</v>
      </c>
      <c r="H268" s="9">
        <f t="shared" si="41"/>
        <v>1.1877967573625987</v>
      </c>
      <c r="I268" s="2">
        <f t="shared" si="42"/>
        <v>-8.6067573625987492E-3</v>
      </c>
      <c r="J268" s="2">
        <f t="shared" si="43"/>
        <v>7.4076272298647782E-5</v>
      </c>
      <c r="K268" s="10">
        <f t="shared" si="44"/>
        <v>1.1802815915344638</v>
      </c>
    </row>
    <row r="269" spans="1:11" x14ac:dyDescent="0.25">
      <c r="A269" s="5">
        <v>26.8</v>
      </c>
      <c r="B269" s="2">
        <v>1.17946</v>
      </c>
      <c r="C269" s="4">
        <f t="shared" si="36"/>
        <v>718.24</v>
      </c>
      <c r="D269">
        <f t="shared" si="37"/>
        <v>31.609528000000001</v>
      </c>
      <c r="E269">
        <f t="shared" si="38"/>
        <v>19248.832000000002</v>
      </c>
      <c r="F269">
        <f t="shared" si="39"/>
        <v>515868.69760000001</v>
      </c>
      <c r="G269">
        <f t="shared" si="40"/>
        <v>847.13535039999999</v>
      </c>
      <c r="H269" s="9">
        <f t="shared" si="41"/>
        <v>1.1818663504846068</v>
      </c>
      <c r="I269" s="2">
        <f t="shared" si="42"/>
        <v>-2.4063504846068007E-3</v>
      </c>
      <c r="J269" s="2">
        <f t="shared" si="43"/>
        <v>5.7905226547673848E-6</v>
      </c>
      <c r="K269" s="10">
        <f t="shared" si="44"/>
        <v>1.1802465498112513</v>
      </c>
    </row>
    <row r="270" spans="1:11" x14ac:dyDescent="0.25">
      <c r="A270" s="5">
        <v>26.9</v>
      </c>
      <c r="B270" s="2">
        <v>1.1787399999999999</v>
      </c>
      <c r="C270" s="4">
        <f t="shared" si="36"/>
        <v>723.6099999999999</v>
      </c>
      <c r="D270">
        <f t="shared" si="37"/>
        <v>31.708105999999997</v>
      </c>
      <c r="E270">
        <f t="shared" si="38"/>
        <v>19465.108999999997</v>
      </c>
      <c r="F270">
        <f t="shared" si="39"/>
        <v>523611.43209999986</v>
      </c>
      <c r="G270">
        <f t="shared" si="40"/>
        <v>852.94805139999983</v>
      </c>
      <c r="H270" s="9">
        <f t="shared" si="41"/>
        <v>1.1758584967178385</v>
      </c>
      <c r="I270" s="2">
        <f t="shared" si="42"/>
        <v>2.8815032821614128E-3</v>
      </c>
      <c r="J270" s="2">
        <f t="shared" si="43"/>
        <v>8.3030611651069945E-6</v>
      </c>
      <c r="K270" s="10">
        <f t="shared" si="44"/>
        <v>1.1802106295321113</v>
      </c>
    </row>
    <row r="271" spans="1:11" x14ac:dyDescent="0.25">
      <c r="A271" s="5">
        <v>27</v>
      </c>
      <c r="B271" s="2">
        <v>1.1788799999999999</v>
      </c>
      <c r="C271" s="4">
        <f t="shared" si="36"/>
        <v>729</v>
      </c>
      <c r="D271">
        <f t="shared" si="37"/>
        <v>31.829759999999997</v>
      </c>
      <c r="E271">
        <f t="shared" si="38"/>
        <v>19683</v>
      </c>
      <c r="F271">
        <f t="shared" si="39"/>
        <v>531441</v>
      </c>
      <c r="G271">
        <f t="shared" si="40"/>
        <v>859.40351999999996</v>
      </c>
      <c r="H271" s="9">
        <f t="shared" si="41"/>
        <v>1.169773196062293</v>
      </c>
      <c r="I271" s="2">
        <f t="shared" si="42"/>
        <v>9.1068039377069088E-3</v>
      </c>
      <c r="J271" s="2">
        <f t="shared" si="43"/>
        <v>8.2933877959834066E-5</v>
      </c>
      <c r="K271" s="10">
        <f t="shared" si="44"/>
        <v>1.1801738306970442</v>
      </c>
    </row>
    <row r="272" spans="1:11" x14ac:dyDescent="0.25">
      <c r="A272" s="5">
        <v>27.1</v>
      </c>
      <c r="B272" s="2">
        <v>1.17913</v>
      </c>
      <c r="C272" s="4">
        <f t="shared" si="36"/>
        <v>734.41000000000008</v>
      </c>
      <c r="D272">
        <f t="shared" si="37"/>
        <v>31.954423000000002</v>
      </c>
      <c r="E272">
        <f t="shared" si="38"/>
        <v>19902.511000000002</v>
      </c>
      <c r="F272">
        <f t="shared" si="39"/>
        <v>539358.04810000013</v>
      </c>
      <c r="G272">
        <f t="shared" si="40"/>
        <v>865.96486330000016</v>
      </c>
      <c r="H272" s="9">
        <f t="shared" si="41"/>
        <v>1.1636104485179712</v>
      </c>
      <c r="I272" s="2">
        <f t="shared" si="42"/>
        <v>1.5519551482028771E-2</v>
      </c>
      <c r="J272" s="2">
        <f t="shared" si="43"/>
        <v>2.4085647820334141E-4</v>
      </c>
      <c r="K272" s="10">
        <f t="shared" si="44"/>
        <v>1.1801361533060497</v>
      </c>
    </row>
    <row r="273" spans="1:11" x14ac:dyDescent="0.25">
      <c r="A273" s="5">
        <v>27.2</v>
      </c>
      <c r="B273" s="2">
        <v>1.17944</v>
      </c>
      <c r="C273" s="4">
        <f t="shared" si="36"/>
        <v>739.83999999999992</v>
      </c>
      <c r="D273">
        <f t="shared" si="37"/>
        <v>32.080767999999999</v>
      </c>
      <c r="E273">
        <f t="shared" si="38"/>
        <v>20123.647999999997</v>
      </c>
      <c r="F273">
        <f t="shared" si="39"/>
        <v>547363.22559999989</v>
      </c>
      <c r="G273">
        <f t="shared" si="40"/>
        <v>872.59688959999994</v>
      </c>
      <c r="H273" s="9">
        <f t="shared" si="41"/>
        <v>1.1573702540848732</v>
      </c>
      <c r="I273" s="2">
        <f t="shared" si="42"/>
        <v>2.2069745915126893E-2</v>
      </c>
      <c r="J273" s="2">
        <f t="shared" si="43"/>
        <v>4.8707368475826016E-4</v>
      </c>
      <c r="K273" s="10">
        <f t="shared" si="44"/>
        <v>1.1800975973591279</v>
      </c>
    </row>
    <row r="274" spans="1:11" x14ac:dyDescent="0.25">
      <c r="A274" s="5">
        <v>27.3</v>
      </c>
      <c r="B274" s="2">
        <v>1.1794100000000001</v>
      </c>
      <c r="C274" s="4">
        <f t="shared" si="36"/>
        <v>745.29000000000008</v>
      </c>
      <c r="D274">
        <f t="shared" si="37"/>
        <v>32.197893000000001</v>
      </c>
      <c r="E274">
        <f t="shared" si="38"/>
        <v>20346.417000000001</v>
      </c>
      <c r="F274">
        <f t="shared" si="39"/>
        <v>555457.18410000007</v>
      </c>
      <c r="G274">
        <f t="shared" si="40"/>
        <v>879.00247890000014</v>
      </c>
      <c r="H274" s="9">
        <f t="shared" si="41"/>
        <v>1.1510526127629974</v>
      </c>
      <c r="I274" s="2">
        <f t="shared" si="42"/>
        <v>2.8357387237002651E-2</v>
      </c>
      <c r="J274" s="2">
        <f t="shared" si="43"/>
        <v>8.0414141090932086E-4</v>
      </c>
      <c r="K274" s="10">
        <f t="shared" si="44"/>
        <v>1.1800581628562787</v>
      </c>
    </row>
    <row r="275" spans="1:11" x14ac:dyDescent="0.25">
      <c r="A275" s="5">
        <v>27.4</v>
      </c>
      <c r="B275" s="2">
        <v>1.1795500000000001</v>
      </c>
      <c r="C275" s="4">
        <f t="shared" si="36"/>
        <v>750.75999999999988</v>
      </c>
      <c r="D275">
        <f t="shared" si="37"/>
        <v>32.319670000000002</v>
      </c>
      <c r="E275">
        <f t="shared" si="38"/>
        <v>20570.823999999997</v>
      </c>
      <c r="F275">
        <f t="shared" si="39"/>
        <v>563640.57759999984</v>
      </c>
      <c r="G275">
        <f t="shared" si="40"/>
        <v>885.55895799999996</v>
      </c>
      <c r="H275" s="9">
        <f t="shared" si="41"/>
        <v>1.1446575245523463</v>
      </c>
      <c r="I275" s="2">
        <f t="shared" si="42"/>
        <v>3.4892475447653837E-2</v>
      </c>
      <c r="J275" s="2">
        <f t="shared" si="43"/>
        <v>1.2174848428651258E-3</v>
      </c>
      <c r="K275" s="10">
        <f t="shared" si="44"/>
        <v>1.1800178497975022</v>
      </c>
    </row>
    <row r="276" spans="1:11" x14ac:dyDescent="0.25">
      <c r="A276" s="5">
        <v>27.5</v>
      </c>
      <c r="B276" s="2">
        <v>1.1794899999999999</v>
      </c>
      <c r="C276" s="4">
        <f t="shared" si="36"/>
        <v>756.25</v>
      </c>
      <c r="D276">
        <f t="shared" si="37"/>
        <v>32.435974999999999</v>
      </c>
      <c r="E276">
        <f t="shared" si="38"/>
        <v>20796.875</v>
      </c>
      <c r="F276">
        <f t="shared" si="39"/>
        <v>571914.0625</v>
      </c>
      <c r="G276">
        <f t="shared" si="40"/>
        <v>891.98931249999998</v>
      </c>
      <c r="H276" s="9">
        <f t="shared" si="41"/>
        <v>1.1381849894529175</v>
      </c>
      <c r="I276" s="2">
        <f t="shared" si="42"/>
        <v>4.1305010547082466E-2</v>
      </c>
      <c r="J276" s="2">
        <f t="shared" si="43"/>
        <v>1.7061038962945937E-3</v>
      </c>
      <c r="K276" s="10">
        <f t="shared" si="44"/>
        <v>1.1799766581827986</v>
      </c>
    </row>
    <row r="277" spans="1:11" x14ac:dyDescent="0.25">
      <c r="A277" s="5">
        <v>27.6</v>
      </c>
      <c r="B277" s="2">
        <v>1.1792100000000001</v>
      </c>
      <c r="C277" s="4">
        <f t="shared" si="36"/>
        <v>761.7600000000001</v>
      </c>
      <c r="D277">
        <f t="shared" si="37"/>
        <v>32.546196000000002</v>
      </c>
      <c r="E277">
        <f t="shared" si="38"/>
        <v>21024.576000000005</v>
      </c>
      <c r="F277">
        <f t="shared" si="39"/>
        <v>580278.29760000017</v>
      </c>
      <c r="G277">
        <f t="shared" si="40"/>
        <v>898.2750096000002</v>
      </c>
      <c r="H277" s="9">
        <f t="shared" si="41"/>
        <v>1.1316350074647119</v>
      </c>
      <c r="I277" s="2">
        <f t="shared" si="42"/>
        <v>4.7574992535288185E-2</v>
      </c>
      <c r="J277" s="2">
        <f t="shared" si="43"/>
        <v>2.2633799147327265E-3</v>
      </c>
      <c r="K277" s="10">
        <f t="shared" si="44"/>
        <v>1.1799345880121674</v>
      </c>
    </row>
    <row r="278" spans="1:11" x14ac:dyDescent="0.25">
      <c r="A278" s="5">
        <v>27.7</v>
      </c>
      <c r="B278" s="2">
        <v>1.1799599999999999</v>
      </c>
      <c r="C278" s="4">
        <f t="shared" si="36"/>
        <v>767.29</v>
      </c>
      <c r="D278">
        <f t="shared" si="37"/>
        <v>32.684891999999998</v>
      </c>
      <c r="E278">
        <f t="shared" si="38"/>
        <v>21253.932999999997</v>
      </c>
      <c r="F278">
        <f t="shared" si="39"/>
        <v>588733.94409999996</v>
      </c>
      <c r="G278">
        <f t="shared" si="40"/>
        <v>905.37150839999993</v>
      </c>
      <c r="H278" s="9">
        <f t="shared" si="41"/>
        <v>1.1250075785877309</v>
      </c>
      <c r="I278" s="2">
        <f t="shared" si="42"/>
        <v>5.495242141226897E-2</v>
      </c>
      <c r="J278" s="2">
        <f t="shared" si="43"/>
        <v>3.0197686190715973E-3</v>
      </c>
      <c r="K278" s="10">
        <f t="shared" si="44"/>
        <v>1.1798916392856089</v>
      </c>
    </row>
    <row r="279" spans="1:11" x14ac:dyDescent="0.25">
      <c r="A279" s="5">
        <v>27.8</v>
      </c>
      <c r="B279" s="2">
        <v>1.1802299999999999</v>
      </c>
      <c r="C279" s="4">
        <f t="shared" si="36"/>
        <v>772.84</v>
      </c>
      <c r="D279">
        <f t="shared" si="37"/>
        <v>32.810393999999995</v>
      </c>
      <c r="E279">
        <f t="shared" si="38"/>
        <v>21484.952000000001</v>
      </c>
      <c r="F279">
        <f t="shared" si="39"/>
        <v>597281.66560000007</v>
      </c>
      <c r="G279">
        <f t="shared" si="40"/>
        <v>912.12895319999996</v>
      </c>
      <c r="H279" s="9">
        <f t="shared" si="41"/>
        <v>1.1183027028219723</v>
      </c>
      <c r="I279" s="2">
        <f t="shared" si="42"/>
        <v>6.1927297178027585E-2</v>
      </c>
      <c r="J279" s="2">
        <f t="shared" si="43"/>
        <v>3.8349901357757434E-3</v>
      </c>
      <c r="K279" s="10">
        <f t="shared" si="44"/>
        <v>1.1798478120031233</v>
      </c>
    </row>
    <row r="280" spans="1:11" x14ac:dyDescent="0.25">
      <c r="A280" s="5">
        <v>27.9</v>
      </c>
      <c r="B280" s="2">
        <v>1.1815899999999999</v>
      </c>
      <c r="C280" s="4">
        <f t="shared" si="36"/>
        <v>778.41</v>
      </c>
      <c r="D280">
        <f t="shared" si="37"/>
        <v>32.966360999999999</v>
      </c>
      <c r="E280">
        <f t="shared" si="38"/>
        <v>21717.638999999999</v>
      </c>
      <c r="F280">
        <f t="shared" si="39"/>
        <v>605922.12809999997</v>
      </c>
      <c r="G280">
        <f t="shared" si="40"/>
        <v>919.76147189999995</v>
      </c>
      <c r="H280" s="9">
        <f t="shared" si="41"/>
        <v>1.1115203801674374</v>
      </c>
      <c r="I280" s="2">
        <f t="shared" si="42"/>
        <v>7.0069619832562546E-2</v>
      </c>
      <c r="J280" s="2">
        <f t="shared" si="43"/>
        <v>4.9097516234798428E-3</v>
      </c>
      <c r="K280" s="10">
        <f t="shared" si="44"/>
        <v>1.1798031061647103</v>
      </c>
    </row>
    <row r="281" spans="1:11" x14ac:dyDescent="0.25">
      <c r="A281" s="5">
        <v>28</v>
      </c>
      <c r="B281" s="2">
        <v>1.1813199999999999</v>
      </c>
      <c r="C281" s="4">
        <f t="shared" si="36"/>
        <v>784</v>
      </c>
      <c r="D281">
        <f t="shared" si="37"/>
        <v>33.07696</v>
      </c>
      <c r="E281">
        <f t="shared" si="38"/>
        <v>21952</v>
      </c>
      <c r="F281">
        <f t="shared" si="39"/>
        <v>614656</v>
      </c>
      <c r="G281">
        <f t="shared" si="40"/>
        <v>926.15487999999993</v>
      </c>
      <c r="H281" s="9">
        <f t="shared" si="41"/>
        <v>1.1046606106241257</v>
      </c>
      <c r="I281" s="2">
        <f t="shared" si="42"/>
        <v>7.6659389375874243E-2</v>
      </c>
      <c r="J281" s="2">
        <f t="shared" si="43"/>
        <v>5.876661979481901E-3</v>
      </c>
      <c r="K281" s="10">
        <f t="shared" si="44"/>
        <v>1.1797575217703697</v>
      </c>
    </row>
    <row r="282" spans="1:11" x14ac:dyDescent="0.25">
      <c r="A282" s="5">
        <v>28.1</v>
      </c>
      <c r="B282" s="2">
        <v>1.1807099999999999</v>
      </c>
      <c r="C282" s="4">
        <f t="shared" si="36"/>
        <v>789.61000000000013</v>
      </c>
      <c r="D282">
        <f t="shared" si="37"/>
        <v>33.177951</v>
      </c>
      <c r="E282">
        <f t="shared" si="38"/>
        <v>22188.041000000005</v>
      </c>
      <c r="F282">
        <f t="shared" si="39"/>
        <v>623483.95210000023</v>
      </c>
      <c r="G282">
        <f t="shared" si="40"/>
        <v>932.3004231000001</v>
      </c>
      <c r="H282" s="9">
        <f t="shared" si="41"/>
        <v>1.0977233941920381</v>
      </c>
      <c r="I282" s="2">
        <f t="shared" si="42"/>
        <v>8.29866058079618E-2</v>
      </c>
      <c r="J282" s="2">
        <f t="shared" si="43"/>
        <v>6.8867767435260392E-3</v>
      </c>
      <c r="K282" s="10">
        <f t="shared" si="44"/>
        <v>1.1797110588201021</v>
      </c>
    </row>
    <row r="283" spans="1:11" x14ac:dyDescent="0.25">
      <c r="A283" s="5">
        <v>28.2</v>
      </c>
      <c r="B283" s="2">
        <v>1.1811400000000001</v>
      </c>
      <c r="C283" s="4">
        <f t="shared" si="36"/>
        <v>795.24</v>
      </c>
      <c r="D283">
        <f t="shared" si="37"/>
        <v>33.308148000000003</v>
      </c>
      <c r="E283">
        <f t="shared" si="38"/>
        <v>22425.768</v>
      </c>
      <c r="F283">
        <f t="shared" si="39"/>
        <v>632406.65760000004</v>
      </c>
      <c r="G283">
        <f t="shared" si="40"/>
        <v>939.2897736000001</v>
      </c>
      <c r="H283" s="9">
        <f t="shared" si="41"/>
        <v>1.0907087308711725</v>
      </c>
      <c r="I283" s="2">
        <f t="shared" si="42"/>
        <v>9.0431269128827596E-2</v>
      </c>
      <c r="J283" s="2">
        <f t="shared" si="43"/>
        <v>8.1778144362504475E-3</v>
      </c>
      <c r="K283" s="10">
        <f t="shared" si="44"/>
        <v>1.1796637173139071</v>
      </c>
    </row>
    <row r="284" spans="1:11" x14ac:dyDescent="0.25">
      <c r="A284" s="5">
        <v>28.3</v>
      </c>
      <c r="B284" s="2">
        <v>1.18082</v>
      </c>
      <c r="C284" s="4">
        <f t="shared" si="36"/>
        <v>800.89</v>
      </c>
      <c r="D284">
        <f t="shared" si="37"/>
        <v>33.417206</v>
      </c>
      <c r="E284">
        <f t="shared" si="38"/>
        <v>22665.187000000002</v>
      </c>
      <c r="F284">
        <f t="shared" si="39"/>
        <v>641424.79209999996</v>
      </c>
      <c r="G284">
        <f t="shared" si="40"/>
        <v>945.70692980000001</v>
      </c>
      <c r="H284" s="9">
        <f t="shared" si="41"/>
        <v>1.0836166206615323</v>
      </c>
      <c r="I284" s="2">
        <f t="shared" si="42"/>
        <v>9.7203379338467677E-2</v>
      </c>
      <c r="J284" s="2">
        <f t="shared" si="43"/>
        <v>9.4484969548180447E-3</v>
      </c>
      <c r="K284" s="10">
        <f t="shared" si="44"/>
        <v>1.1796154972517847</v>
      </c>
    </row>
    <row r="285" spans="1:11" x14ac:dyDescent="0.25">
      <c r="A285" s="5">
        <v>28.4</v>
      </c>
      <c r="B285" s="2">
        <v>1.1805099999999999</v>
      </c>
      <c r="C285" s="4">
        <f t="shared" si="36"/>
        <v>806.56</v>
      </c>
      <c r="D285">
        <f t="shared" si="37"/>
        <v>33.526483999999996</v>
      </c>
      <c r="E285">
        <f t="shared" si="38"/>
        <v>22906.303999999996</v>
      </c>
      <c r="F285">
        <f t="shared" si="39"/>
        <v>650539.03359999997</v>
      </c>
      <c r="G285">
        <f t="shared" si="40"/>
        <v>952.15214559999993</v>
      </c>
      <c r="H285" s="9">
        <f t="shared" si="41"/>
        <v>1.0764470635631131</v>
      </c>
      <c r="I285" s="2">
        <f t="shared" si="42"/>
        <v>0.1040629364368868</v>
      </c>
      <c r="J285" s="2">
        <f t="shared" si="43"/>
        <v>1.0829094739867541E-2</v>
      </c>
      <c r="K285" s="10">
        <f t="shared" si="44"/>
        <v>1.179566398633735</v>
      </c>
    </row>
    <row r="286" spans="1:11" x14ac:dyDescent="0.25">
      <c r="A286" s="5">
        <v>28.5</v>
      </c>
      <c r="B286" s="2">
        <v>1.1807399999999999</v>
      </c>
      <c r="C286" s="4">
        <f t="shared" si="36"/>
        <v>812.25</v>
      </c>
      <c r="D286">
        <f t="shared" si="37"/>
        <v>33.651089999999996</v>
      </c>
      <c r="E286">
        <f t="shared" si="38"/>
        <v>23149.125</v>
      </c>
      <c r="F286">
        <f t="shared" si="39"/>
        <v>659750.0625</v>
      </c>
      <c r="G286">
        <f t="shared" si="40"/>
        <v>959.05606499999988</v>
      </c>
      <c r="H286" s="9">
        <f t="shared" si="41"/>
        <v>1.0692000595759195</v>
      </c>
      <c r="I286" s="2">
        <f t="shared" si="42"/>
        <v>0.11153994042408044</v>
      </c>
      <c r="J286" s="2">
        <f t="shared" si="43"/>
        <v>1.2441158309807415E-2</v>
      </c>
      <c r="K286" s="10">
        <f t="shared" si="44"/>
        <v>1.179516421459758</v>
      </c>
    </row>
    <row r="287" spans="1:11" x14ac:dyDescent="0.25">
      <c r="A287" s="5">
        <v>28.6</v>
      </c>
      <c r="B287" s="2">
        <v>1.1808099999999999</v>
      </c>
      <c r="C287" s="4">
        <f t="shared" si="36"/>
        <v>817.96</v>
      </c>
      <c r="D287">
        <f t="shared" si="37"/>
        <v>33.771166000000001</v>
      </c>
      <c r="E287">
        <f t="shared" si="38"/>
        <v>23393.656000000003</v>
      </c>
      <c r="F287">
        <f t="shared" si="39"/>
        <v>669058.56160000002</v>
      </c>
      <c r="G287">
        <f t="shared" si="40"/>
        <v>965.85534759999996</v>
      </c>
      <c r="H287" s="9">
        <f t="shared" si="41"/>
        <v>1.0618756086999477</v>
      </c>
      <c r="I287" s="2">
        <f t="shared" si="42"/>
        <v>0.11893439130005223</v>
      </c>
      <c r="J287" s="2">
        <f t="shared" si="43"/>
        <v>1.4145389433913941E-2</v>
      </c>
      <c r="K287" s="10">
        <f t="shared" si="44"/>
        <v>1.1794655657298538</v>
      </c>
    </row>
    <row r="288" spans="1:11" x14ac:dyDescent="0.25">
      <c r="A288" s="5">
        <v>28.7</v>
      </c>
      <c r="B288" s="2">
        <v>1.18106</v>
      </c>
      <c r="C288" s="4">
        <f t="shared" si="36"/>
        <v>823.68999999999994</v>
      </c>
      <c r="D288">
        <f t="shared" si="37"/>
        <v>33.896422000000001</v>
      </c>
      <c r="E288">
        <f t="shared" si="38"/>
        <v>23639.902999999998</v>
      </c>
      <c r="F288">
        <f t="shared" si="39"/>
        <v>678465.21609999985</v>
      </c>
      <c r="G288">
        <f t="shared" si="40"/>
        <v>972.82731139999999</v>
      </c>
      <c r="H288" s="9">
        <f t="shared" si="41"/>
        <v>1.0544737109352</v>
      </c>
      <c r="I288" s="2">
        <f t="shared" si="42"/>
        <v>0.12658628906479996</v>
      </c>
      <c r="J288" s="2">
        <f t="shared" si="43"/>
        <v>1.6024088579197095E-2</v>
      </c>
      <c r="K288" s="10">
        <f t="shared" si="44"/>
        <v>1.1794138314440221</v>
      </c>
    </row>
    <row r="289" spans="1:11" x14ac:dyDescent="0.25">
      <c r="A289" s="5">
        <v>28.8</v>
      </c>
      <c r="B289" s="2">
        <v>1.1815599999999999</v>
      </c>
      <c r="C289" s="4">
        <f t="shared" si="36"/>
        <v>829.44</v>
      </c>
      <c r="D289">
        <f t="shared" si="37"/>
        <v>34.028928000000001</v>
      </c>
      <c r="E289">
        <f t="shared" si="38"/>
        <v>23887.872000000003</v>
      </c>
      <c r="F289">
        <f t="shared" si="39"/>
        <v>687970.71360000013</v>
      </c>
      <c r="G289">
        <f t="shared" si="40"/>
        <v>980.03312640000001</v>
      </c>
      <c r="H289" s="9">
        <f t="shared" si="41"/>
        <v>1.0469943662816752</v>
      </c>
      <c r="I289" s="2">
        <f t="shared" si="42"/>
        <v>0.13456563371832475</v>
      </c>
      <c r="J289" s="2">
        <f t="shared" si="43"/>
        <v>1.8107909778014339E-2</v>
      </c>
      <c r="K289" s="10">
        <f t="shared" si="44"/>
        <v>1.1793612186022631</v>
      </c>
    </row>
    <row r="290" spans="1:11" x14ac:dyDescent="0.25">
      <c r="A290" s="5">
        <v>28.9</v>
      </c>
      <c r="B290" s="2">
        <v>1.18086</v>
      </c>
      <c r="C290" s="4">
        <f t="shared" si="36"/>
        <v>835.20999999999992</v>
      </c>
      <c r="D290">
        <f t="shared" si="37"/>
        <v>34.126854000000002</v>
      </c>
      <c r="E290">
        <f t="shared" si="38"/>
        <v>24137.568999999996</v>
      </c>
      <c r="F290">
        <f t="shared" si="39"/>
        <v>697575.74409999989</v>
      </c>
      <c r="G290">
        <f t="shared" si="40"/>
        <v>986.2660805999999</v>
      </c>
      <c r="H290" s="9">
        <f t="shared" si="41"/>
        <v>1.0394375747393745</v>
      </c>
      <c r="I290" s="2">
        <f t="shared" si="42"/>
        <v>0.14142242526062554</v>
      </c>
      <c r="J290" s="2">
        <f t="shared" si="43"/>
        <v>2.0000302366597215E-2</v>
      </c>
      <c r="K290" s="10">
        <f t="shared" si="44"/>
        <v>1.1793077272045769</v>
      </c>
    </row>
    <row r="291" spans="1:11" x14ac:dyDescent="0.25">
      <c r="A291" s="5">
        <v>29</v>
      </c>
      <c r="B291" s="2">
        <v>1.18146</v>
      </c>
      <c r="C291" s="4">
        <f t="shared" si="36"/>
        <v>841</v>
      </c>
      <c r="D291">
        <f t="shared" si="37"/>
        <v>34.262340000000002</v>
      </c>
      <c r="E291">
        <f t="shared" si="38"/>
        <v>24389</v>
      </c>
      <c r="F291">
        <f t="shared" si="39"/>
        <v>707281</v>
      </c>
      <c r="G291">
        <f t="shared" si="40"/>
        <v>993.60785999999996</v>
      </c>
      <c r="H291" s="9">
        <f t="shared" si="41"/>
        <v>1.0318033363082961</v>
      </c>
      <c r="I291" s="2">
        <f t="shared" si="42"/>
        <v>0.14965666369170383</v>
      </c>
      <c r="J291" s="2">
        <f t="shared" si="43"/>
        <v>2.2397116987331742E-2</v>
      </c>
      <c r="K291" s="10">
        <f t="shared" si="44"/>
        <v>1.1792533572509631</v>
      </c>
    </row>
    <row r="292" spans="1:11" x14ac:dyDescent="0.25">
      <c r="A292" s="5">
        <v>29.1</v>
      </c>
      <c r="B292" s="2">
        <v>1.18102</v>
      </c>
      <c r="C292" s="4">
        <f t="shared" si="36"/>
        <v>846.81000000000006</v>
      </c>
      <c r="D292">
        <f t="shared" si="37"/>
        <v>34.367682000000002</v>
      </c>
      <c r="E292">
        <f t="shared" si="38"/>
        <v>24642.171000000002</v>
      </c>
      <c r="F292">
        <f t="shared" si="39"/>
        <v>717087.17610000016</v>
      </c>
      <c r="G292">
        <f t="shared" si="40"/>
        <v>1000.0995462000001</v>
      </c>
      <c r="H292" s="9">
        <f t="shared" si="41"/>
        <v>1.0240916509884415</v>
      </c>
      <c r="I292" s="2">
        <f t="shared" si="42"/>
        <v>0.1569283490115585</v>
      </c>
      <c r="J292" s="2">
        <f t="shared" si="43"/>
        <v>2.4626506723493514E-2</v>
      </c>
      <c r="K292" s="10">
        <f t="shared" si="44"/>
        <v>1.1791981087414223</v>
      </c>
    </row>
    <row r="293" spans="1:11" x14ac:dyDescent="0.25">
      <c r="A293" s="5">
        <v>29.2</v>
      </c>
      <c r="B293" s="2">
        <v>1.1738500000000001</v>
      </c>
      <c r="C293" s="4">
        <f t="shared" si="36"/>
        <v>852.64</v>
      </c>
      <c r="D293">
        <f t="shared" si="37"/>
        <v>34.276420000000002</v>
      </c>
      <c r="E293">
        <f t="shared" si="38"/>
        <v>24897.088</v>
      </c>
      <c r="F293">
        <f t="shared" si="39"/>
        <v>726994.96959999995</v>
      </c>
      <c r="G293">
        <f t="shared" si="40"/>
        <v>1000.8714640000001</v>
      </c>
      <c r="H293" s="9">
        <f t="shared" si="41"/>
        <v>1.0163025187798109</v>
      </c>
      <c r="I293" s="2">
        <f t="shared" si="42"/>
        <v>0.15754748122018913</v>
      </c>
      <c r="J293" s="2">
        <f t="shared" si="43"/>
        <v>2.4821208838825846E-2</v>
      </c>
      <c r="K293" s="10">
        <f t="shared" si="44"/>
        <v>1.1791419816759541</v>
      </c>
    </row>
    <row r="294" spans="1:11" x14ac:dyDescent="0.25">
      <c r="A294" s="5">
        <v>29.3</v>
      </c>
      <c r="B294" s="2">
        <v>1.1724399999999999</v>
      </c>
      <c r="C294" s="4">
        <f t="shared" si="36"/>
        <v>858.49</v>
      </c>
      <c r="D294">
        <f t="shared" si="37"/>
        <v>34.352491999999998</v>
      </c>
      <c r="E294">
        <f t="shared" si="38"/>
        <v>25153.757000000001</v>
      </c>
      <c r="F294">
        <f t="shared" si="39"/>
        <v>737005.08010000002</v>
      </c>
      <c r="G294">
        <f t="shared" si="40"/>
        <v>1006.5280156</v>
      </c>
      <c r="H294" s="9">
        <f t="shared" si="41"/>
        <v>1.0084359396824027</v>
      </c>
      <c r="I294" s="2">
        <f t="shared" si="42"/>
        <v>0.16400406031759718</v>
      </c>
      <c r="J294" s="2">
        <f t="shared" si="43"/>
        <v>2.6897331800658054E-2</v>
      </c>
      <c r="K294" s="10">
        <f t="shared" si="44"/>
        <v>1.1790849760545583</v>
      </c>
    </row>
    <row r="295" spans="1:11" x14ac:dyDescent="0.25">
      <c r="A295" s="5">
        <v>29.4</v>
      </c>
      <c r="B295" s="2">
        <v>1.1752400000000001</v>
      </c>
      <c r="C295" s="4">
        <f t="shared" si="36"/>
        <v>864.3599999999999</v>
      </c>
      <c r="D295">
        <f t="shared" si="37"/>
        <v>34.552056</v>
      </c>
      <c r="E295">
        <f t="shared" si="38"/>
        <v>25412.183999999997</v>
      </c>
      <c r="F295">
        <f t="shared" si="39"/>
        <v>747118.20959999983</v>
      </c>
      <c r="G295">
        <f t="shared" si="40"/>
        <v>1015.8304463999999</v>
      </c>
      <c r="H295" s="9">
        <f t="shared" si="41"/>
        <v>1.0004919136962187</v>
      </c>
      <c r="I295" s="2">
        <f t="shared" si="42"/>
        <v>0.17474808630378136</v>
      </c>
      <c r="J295" s="2">
        <f t="shared" si="43"/>
        <v>3.0536893666833816E-2</v>
      </c>
      <c r="K295" s="10">
        <f t="shared" si="44"/>
        <v>1.1790270918772354</v>
      </c>
    </row>
    <row r="296" spans="1:11" x14ac:dyDescent="0.25">
      <c r="A296" s="5">
        <v>29.5</v>
      </c>
      <c r="B296" s="2">
        <v>1.1763600000000001</v>
      </c>
      <c r="C296" s="4">
        <f t="shared" si="36"/>
        <v>870.25</v>
      </c>
      <c r="D296">
        <f t="shared" si="37"/>
        <v>34.702620000000003</v>
      </c>
      <c r="E296">
        <f t="shared" si="38"/>
        <v>25672.375</v>
      </c>
      <c r="F296">
        <f t="shared" si="39"/>
        <v>757335.0625</v>
      </c>
      <c r="G296">
        <f t="shared" si="40"/>
        <v>1023.72729</v>
      </c>
      <c r="H296" s="9">
        <f t="shared" si="41"/>
        <v>0.99247044082125746</v>
      </c>
      <c r="I296" s="2">
        <f t="shared" si="42"/>
        <v>0.18388955917874261</v>
      </c>
      <c r="J296" s="2">
        <f t="shared" si="43"/>
        <v>3.3815369974952283E-2</v>
      </c>
      <c r="K296" s="10">
        <f t="shared" si="44"/>
        <v>1.1789683291439852</v>
      </c>
    </row>
    <row r="297" spans="1:11" x14ac:dyDescent="0.25">
      <c r="A297" s="5">
        <v>29.6</v>
      </c>
      <c r="B297" s="2">
        <v>1.1752100000000001</v>
      </c>
      <c r="C297" s="4">
        <f t="shared" si="36"/>
        <v>876.16000000000008</v>
      </c>
      <c r="D297">
        <f t="shared" si="37"/>
        <v>34.786216000000003</v>
      </c>
      <c r="E297">
        <f t="shared" si="38"/>
        <v>25934.336000000003</v>
      </c>
      <c r="F297">
        <f t="shared" si="39"/>
        <v>767656.34560000012</v>
      </c>
      <c r="G297">
        <f t="shared" si="40"/>
        <v>1029.6719936000002</v>
      </c>
      <c r="H297" s="9">
        <f t="shared" si="41"/>
        <v>0.98437152105752035</v>
      </c>
      <c r="I297" s="2">
        <f t="shared" si="42"/>
        <v>0.19083847894247974</v>
      </c>
      <c r="J297" s="2">
        <f t="shared" si="43"/>
        <v>3.6419325045079283E-2</v>
      </c>
      <c r="K297" s="10">
        <f t="shared" si="44"/>
        <v>1.1789086878548076</v>
      </c>
    </row>
    <row r="298" spans="1:11" x14ac:dyDescent="0.25">
      <c r="A298" s="5">
        <v>29.7</v>
      </c>
      <c r="B298" s="2">
        <v>1.17492</v>
      </c>
      <c r="C298" s="4">
        <f t="shared" si="36"/>
        <v>882.08999999999992</v>
      </c>
      <c r="D298">
        <f t="shared" si="37"/>
        <v>34.895123999999996</v>
      </c>
      <c r="E298">
        <f t="shared" si="38"/>
        <v>26198.072999999997</v>
      </c>
      <c r="F298">
        <f t="shared" si="39"/>
        <v>778082.76809999987</v>
      </c>
      <c r="G298">
        <f t="shared" si="40"/>
        <v>1036.3851827999999</v>
      </c>
      <c r="H298" s="9">
        <f t="shared" si="41"/>
        <v>0.97619515440500604</v>
      </c>
      <c r="I298" s="2">
        <f t="shared" si="42"/>
        <v>0.19872484559499393</v>
      </c>
      <c r="J298" s="2">
        <f t="shared" si="43"/>
        <v>3.949156425675418E-2</v>
      </c>
      <c r="K298" s="10">
        <f t="shared" si="44"/>
        <v>1.1788481680097027</v>
      </c>
    </row>
    <row r="299" spans="1:11" x14ac:dyDescent="0.25">
      <c r="A299" s="5">
        <v>29.8</v>
      </c>
      <c r="B299" s="2">
        <v>1.17536</v>
      </c>
      <c r="C299" s="4">
        <f t="shared" si="36"/>
        <v>888.04000000000008</v>
      </c>
      <c r="D299">
        <f t="shared" si="37"/>
        <v>35.025728000000001</v>
      </c>
      <c r="E299">
        <f t="shared" si="38"/>
        <v>26463.592000000004</v>
      </c>
      <c r="F299">
        <f t="shared" si="39"/>
        <v>788615.04160000011</v>
      </c>
      <c r="G299">
        <f t="shared" si="40"/>
        <v>1043.7666944</v>
      </c>
      <c r="H299" s="9">
        <f t="shared" si="41"/>
        <v>0.96794134086371542</v>
      </c>
      <c r="I299" s="2">
        <f t="shared" si="42"/>
        <v>0.20741865913628454</v>
      </c>
      <c r="J299" s="2">
        <f t="shared" si="43"/>
        <v>4.3022500157894196E-2</v>
      </c>
      <c r="K299" s="10">
        <f t="shared" si="44"/>
        <v>1.1787867696086705</v>
      </c>
    </row>
    <row r="300" spans="1:11" x14ac:dyDescent="0.25">
      <c r="A300" s="5">
        <v>29.9</v>
      </c>
      <c r="B300" s="2">
        <v>1.1749700000000001</v>
      </c>
      <c r="C300" s="4">
        <f t="shared" si="36"/>
        <v>894.00999999999988</v>
      </c>
      <c r="D300">
        <f t="shared" si="37"/>
        <v>35.131602999999998</v>
      </c>
      <c r="E300">
        <f t="shared" si="38"/>
        <v>26730.898999999994</v>
      </c>
      <c r="F300">
        <f t="shared" si="39"/>
        <v>799253.88009999983</v>
      </c>
      <c r="G300">
        <f t="shared" si="40"/>
        <v>1050.4349296999999</v>
      </c>
      <c r="H300" s="9">
        <f t="shared" si="41"/>
        <v>0.95961008043364759</v>
      </c>
      <c r="I300" s="2">
        <f t="shared" si="42"/>
        <v>0.21535991956635248</v>
      </c>
      <c r="J300" s="2">
        <f t="shared" si="43"/>
        <v>4.6379894955625806E-2</v>
      </c>
      <c r="K300" s="10">
        <f t="shared" si="44"/>
        <v>1.1787244926517109</v>
      </c>
    </row>
    <row r="301" spans="1:11" x14ac:dyDescent="0.25">
      <c r="A301" s="5">
        <v>30</v>
      </c>
      <c r="B301" s="2">
        <v>1.1759299999999999</v>
      </c>
      <c r="C301" s="4">
        <f t="shared" si="36"/>
        <v>900</v>
      </c>
      <c r="D301">
        <f t="shared" si="37"/>
        <v>35.277899999999995</v>
      </c>
      <c r="E301">
        <f t="shared" si="38"/>
        <v>27000</v>
      </c>
      <c r="F301">
        <f t="shared" si="39"/>
        <v>810000</v>
      </c>
      <c r="G301">
        <f t="shared" si="40"/>
        <v>1058.337</v>
      </c>
      <c r="H301" s="9">
        <f t="shared" si="41"/>
        <v>0.95120137311480391</v>
      </c>
      <c r="I301" s="2">
        <f t="shared" si="42"/>
        <v>0.22472862688519601</v>
      </c>
      <c r="J301" s="2">
        <f t="shared" si="43"/>
        <v>5.0502955741705643E-2</v>
      </c>
      <c r="K301" s="10">
        <f t="shared" si="44"/>
        <v>1.1786613371388242</v>
      </c>
    </row>
    <row r="302" spans="1:11" x14ac:dyDescent="0.25">
      <c r="A302" s="5">
        <v>30.1</v>
      </c>
      <c r="B302" s="2">
        <v>1.1754199999999999</v>
      </c>
      <c r="C302" s="4">
        <f t="shared" si="36"/>
        <v>906.0100000000001</v>
      </c>
      <c r="D302">
        <f t="shared" si="37"/>
        <v>35.380141999999999</v>
      </c>
      <c r="E302">
        <f t="shared" si="38"/>
        <v>27270.901000000005</v>
      </c>
      <c r="F302">
        <f t="shared" si="39"/>
        <v>820854.12010000017</v>
      </c>
      <c r="G302">
        <f t="shared" si="40"/>
        <v>1064.9422741999999</v>
      </c>
      <c r="H302" s="9">
        <f t="shared" si="41"/>
        <v>0.94271521890718302</v>
      </c>
      <c r="I302" s="2">
        <f t="shared" si="42"/>
        <v>0.23270478109281689</v>
      </c>
      <c r="J302" s="2">
        <f t="shared" si="43"/>
        <v>5.4151515143455828E-2</v>
      </c>
      <c r="K302" s="10">
        <f t="shared" si="44"/>
        <v>1.1785973030700099</v>
      </c>
    </row>
    <row r="303" spans="1:11" x14ac:dyDescent="0.25">
      <c r="A303" s="5">
        <v>30.2</v>
      </c>
      <c r="B303" s="2">
        <v>1.17432</v>
      </c>
      <c r="C303" s="4">
        <f t="shared" si="36"/>
        <v>912.04</v>
      </c>
      <c r="D303">
        <f t="shared" si="37"/>
        <v>35.464464</v>
      </c>
      <c r="E303">
        <f t="shared" si="38"/>
        <v>27543.607999999997</v>
      </c>
      <c r="F303">
        <f t="shared" si="39"/>
        <v>831816.96159999992</v>
      </c>
      <c r="G303">
        <f t="shared" si="40"/>
        <v>1071.0268128</v>
      </c>
      <c r="H303" s="9">
        <f t="shared" si="41"/>
        <v>0.93415161781078582</v>
      </c>
      <c r="I303" s="2">
        <f t="shared" si="42"/>
        <v>0.24016838218921421</v>
      </c>
      <c r="J303" s="2">
        <f t="shared" si="43"/>
        <v>5.7680851803384468E-2</v>
      </c>
      <c r="K303" s="10">
        <f t="shared" si="44"/>
        <v>1.1785323904452685</v>
      </c>
    </row>
    <row r="304" spans="1:11" x14ac:dyDescent="0.25">
      <c r="A304" s="5">
        <v>30.3</v>
      </c>
      <c r="B304" s="2">
        <v>1.1735899999999999</v>
      </c>
      <c r="C304" s="4">
        <f t="shared" si="36"/>
        <v>918.09</v>
      </c>
      <c r="D304">
        <f t="shared" si="37"/>
        <v>35.559776999999997</v>
      </c>
      <c r="E304">
        <f t="shared" si="38"/>
        <v>27818.127</v>
      </c>
      <c r="F304">
        <f t="shared" si="39"/>
        <v>842889.24810000008</v>
      </c>
      <c r="G304">
        <f t="shared" si="40"/>
        <v>1077.4612431</v>
      </c>
      <c r="H304" s="9">
        <f t="shared" si="41"/>
        <v>0.92551056982561186</v>
      </c>
      <c r="I304" s="2">
        <f t="shared" si="42"/>
        <v>0.24807943017438805</v>
      </c>
      <c r="J304" s="2">
        <f t="shared" si="43"/>
        <v>6.1543403675649075E-2</v>
      </c>
      <c r="K304" s="10">
        <f t="shared" si="44"/>
        <v>1.1784665992645995</v>
      </c>
    </row>
    <row r="305" spans="1:11" x14ac:dyDescent="0.25">
      <c r="A305" s="5">
        <v>30.4</v>
      </c>
      <c r="B305" s="2">
        <v>1.17279</v>
      </c>
      <c r="C305" s="4">
        <f t="shared" si="36"/>
        <v>924.16</v>
      </c>
      <c r="D305">
        <f t="shared" si="37"/>
        <v>35.652816000000001</v>
      </c>
      <c r="E305">
        <f t="shared" si="38"/>
        <v>28094.463999999996</v>
      </c>
      <c r="F305">
        <f t="shared" si="39"/>
        <v>854071.70559999999</v>
      </c>
      <c r="G305">
        <f t="shared" si="40"/>
        <v>1083.8456064</v>
      </c>
      <c r="H305" s="9">
        <f t="shared" si="41"/>
        <v>0.91679207495166115</v>
      </c>
      <c r="I305" s="2">
        <f t="shared" si="42"/>
        <v>0.25599792504833885</v>
      </c>
      <c r="J305" s="2">
        <f t="shared" si="43"/>
        <v>6.5534937629054921E-2</v>
      </c>
      <c r="K305" s="10">
        <f t="shared" si="44"/>
        <v>1.1783999295280034</v>
      </c>
    </row>
    <row r="306" spans="1:11" x14ac:dyDescent="0.25">
      <c r="A306" s="5">
        <v>30.5</v>
      </c>
      <c r="B306" s="2">
        <v>1.1734500000000001</v>
      </c>
      <c r="C306" s="4">
        <f t="shared" si="36"/>
        <v>930.25</v>
      </c>
      <c r="D306">
        <f t="shared" si="37"/>
        <v>35.790225000000007</v>
      </c>
      <c r="E306">
        <f t="shared" si="38"/>
        <v>28372.625</v>
      </c>
      <c r="F306">
        <f t="shared" si="39"/>
        <v>865365.0625</v>
      </c>
      <c r="G306">
        <f t="shared" si="40"/>
        <v>1091.6018625000002</v>
      </c>
      <c r="H306" s="9">
        <f t="shared" si="41"/>
        <v>0.90799613318893369</v>
      </c>
      <c r="I306" s="2">
        <f t="shared" si="42"/>
        <v>0.26545386681106642</v>
      </c>
      <c r="J306" s="2">
        <f t="shared" si="43"/>
        <v>7.0465755404947386E-2</v>
      </c>
      <c r="K306" s="10">
        <f t="shared" si="44"/>
        <v>1.17833238123548</v>
      </c>
    </row>
    <row r="307" spans="1:11" x14ac:dyDescent="0.25">
      <c r="A307" s="5">
        <v>30.6</v>
      </c>
      <c r="B307" s="2">
        <v>1.17371</v>
      </c>
      <c r="C307" s="4">
        <f t="shared" si="36"/>
        <v>936.36000000000013</v>
      </c>
      <c r="D307">
        <f t="shared" si="37"/>
        <v>35.915526</v>
      </c>
      <c r="E307">
        <f t="shared" si="38"/>
        <v>28652.616000000005</v>
      </c>
      <c r="F307">
        <f t="shared" si="39"/>
        <v>876770.04960000026</v>
      </c>
      <c r="G307">
        <f t="shared" si="40"/>
        <v>1099.0150956000002</v>
      </c>
      <c r="H307" s="9">
        <f t="shared" si="41"/>
        <v>0.89912274453742946</v>
      </c>
      <c r="I307" s="2">
        <f t="shared" si="42"/>
        <v>0.27458725546257057</v>
      </c>
      <c r="J307" s="2">
        <f t="shared" si="43"/>
        <v>7.5398160862466992E-2</v>
      </c>
      <c r="K307" s="10">
        <f t="shared" si="44"/>
        <v>1.1782639543870292</v>
      </c>
    </row>
    <row r="308" spans="1:11" x14ac:dyDescent="0.25">
      <c r="A308" s="5">
        <v>30.7</v>
      </c>
      <c r="B308" s="2">
        <v>1.1737299999999999</v>
      </c>
      <c r="C308" s="4">
        <f t="shared" si="36"/>
        <v>942.49</v>
      </c>
      <c r="D308">
        <f t="shared" si="37"/>
        <v>36.033510999999997</v>
      </c>
      <c r="E308">
        <f t="shared" si="38"/>
        <v>28934.442999999999</v>
      </c>
      <c r="F308">
        <f t="shared" si="39"/>
        <v>888287.40009999997</v>
      </c>
      <c r="G308">
        <f t="shared" si="40"/>
        <v>1106.2287876999999</v>
      </c>
      <c r="H308" s="9">
        <f t="shared" si="41"/>
        <v>0.89017190899714937</v>
      </c>
      <c r="I308" s="2">
        <f t="shared" si="42"/>
        <v>0.28355809100285057</v>
      </c>
      <c r="J308" s="2">
        <f t="shared" si="43"/>
        <v>8.0405190973180884E-2</v>
      </c>
      <c r="K308" s="10">
        <f t="shared" si="44"/>
        <v>1.1781946489826511</v>
      </c>
    </row>
    <row r="309" spans="1:11" x14ac:dyDescent="0.25">
      <c r="A309" s="5">
        <v>30.8</v>
      </c>
      <c r="B309" s="2">
        <v>1.17486</v>
      </c>
      <c r="C309" s="4">
        <f t="shared" si="36"/>
        <v>948.6400000000001</v>
      </c>
      <c r="D309">
        <f t="shared" si="37"/>
        <v>36.185687999999999</v>
      </c>
      <c r="E309">
        <f t="shared" si="38"/>
        <v>29218.112000000005</v>
      </c>
      <c r="F309">
        <f t="shared" si="39"/>
        <v>899917.84960000019</v>
      </c>
      <c r="G309">
        <f t="shared" si="40"/>
        <v>1114.5191904000001</v>
      </c>
      <c r="H309" s="9">
        <f t="shared" si="41"/>
        <v>0.88114362656809164</v>
      </c>
      <c r="I309" s="2">
        <f t="shared" si="42"/>
        <v>0.29371637343190837</v>
      </c>
      <c r="J309" s="2">
        <f t="shared" si="43"/>
        <v>8.6269308021992244E-2</v>
      </c>
      <c r="K309" s="10">
        <f t="shared" si="44"/>
        <v>1.1781244650223457</v>
      </c>
    </row>
    <row r="310" spans="1:11" x14ac:dyDescent="0.25">
      <c r="A310" s="5">
        <v>30.9</v>
      </c>
      <c r="B310" s="2">
        <v>1.17479</v>
      </c>
      <c r="C310" s="4">
        <f t="shared" si="36"/>
        <v>954.81</v>
      </c>
      <c r="D310">
        <f t="shared" si="37"/>
        <v>36.301010999999995</v>
      </c>
      <c r="E310">
        <f t="shared" si="38"/>
        <v>29503.628999999997</v>
      </c>
      <c r="F310">
        <f t="shared" si="39"/>
        <v>911662.13609999989</v>
      </c>
      <c r="G310">
        <f t="shared" si="40"/>
        <v>1121.7012399</v>
      </c>
      <c r="H310" s="9">
        <f t="shared" si="41"/>
        <v>0.87203789725025849</v>
      </c>
      <c r="I310" s="2">
        <f t="shared" si="42"/>
        <v>0.30275210274974151</v>
      </c>
      <c r="J310" s="2">
        <f t="shared" si="43"/>
        <v>9.1658835719390042E-2</v>
      </c>
      <c r="K310" s="10">
        <f t="shared" si="44"/>
        <v>1.1780534025061129</v>
      </c>
    </row>
    <row r="311" spans="1:11" x14ac:dyDescent="0.25">
      <c r="A311" s="5">
        <v>31</v>
      </c>
      <c r="B311" s="2">
        <v>1.1742300000000001</v>
      </c>
      <c r="C311" s="4">
        <f t="shared" si="36"/>
        <v>961</v>
      </c>
      <c r="D311">
        <f t="shared" si="37"/>
        <v>36.401130000000002</v>
      </c>
      <c r="E311">
        <f t="shared" si="38"/>
        <v>29791</v>
      </c>
      <c r="F311">
        <f t="shared" si="39"/>
        <v>923521</v>
      </c>
      <c r="G311">
        <f t="shared" si="40"/>
        <v>1128.4350300000001</v>
      </c>
      <c r="H311" s="9">
        <f t="shared" si="41"/>
        <v>0.86285472104364813</v>
      </c>
      <c r="I311" s="2">
        <f t="shared" si="42"/>
        <v>0.31137527895635198</v>
      </c>
      <c r="J311" s="2">
        <f t="shared" si="43"/>
        <v>9.6954564345146016E-2</v>
      </c>
      <c r="K311" s="10">
        <f t="shared" si="44"/>
        <v>1.1779814614339528</v>
      </c>
    </row>
    <row r="312" spans="1:11" x14ac:dyDescent="0.25">
      <c r="A312" s="5">
        <v>31.1</v>
      </c>
      <c r="B312" s="2">
        <v>1.1734800000000001</v>
      </c>
      <c r="C312" s="4">
        <f t="shared" si="36"/>
        <v>967.21</v>
      </c>
      <c r="D312">
        <f t="shared" si="37"/>
        <v>36.495228000000004</v>
      </c>
      <c r="E312">
        <f t="shared" si="38"/>
        <v>30080.231000000003</v>
      </c>
      <c r="F312">
        <f t="shared" si="39"/>
        <v>935495.18410000007</v>
      </c>
      <c r="G312">
        <f t="shared" si="40"/>
        <v>1135.0015908</v>
      </c>
      <c r="H312" s="9">
        <f t="shared" si="41"/>
        <v>0.85359409794826191</v>
      </c>
      <c r="I312" s="2">
        <f t="shared" si="42"/>
        <v>0.31988590205173817</v>
      </c>
      <c r="J312" s="2">
        <f t="shared" si="43"/>
        <v>0.10232699033145423</v>
      </c>
      <c r="K312" s="10">
        <f t="shared" si="44"/>
        <v>1.1779086418058655</v>
      </c>
    </row>
    <row r="313" spans="1:11" x14ac:dyDescent="0.25">
      <c r="A313" s="5">
        <v>31.2</v>
      </c>
      <c r="B313" s="2">
        <v>1.17401</v>
      </c>
      <c r="C313" s="4">
        <f t="shared" si="36"/>
        <v>973.43999999999994</v>
      </c>
      <c r="D313">
        <f t="shared" si="37"/>
        <v>36.629111999999999</v>
      </c>
      <c r="E313">
        <f t="shared" si="38"/>
        <v>30371.327999999998</v>
      </c>
      <c r="F313">
        <f t="shared" si="39"/>
        <v>947585.43359999987</v>
      </c>
      <c r="G313">
        <f t="shared" si="40"/>
        <v>1142.8282944</v>
      </c>
      <c r="H313" s="9">
        <f t="shared" si="41"/>
        <v>0.8442560279640976</v>
      </c>
      <c r="I313" s="2">
        <f t="shared" si="42"/>
        <v>0.3297539720359024</v>
      </c>
      <c r="J313" s="2">
        <f t="shared" si="43"/>
        <v>0.1087376820734547</v>
      </c>
      <c r="K313" s="10">
        <f t="shared" si="44"/>
        <v>1.1778349436218507</v>
      </c>
    </row>
    <row r="314" spans="1:11" x14ac:dyDescent="0.25">
      <c r="A314" s="5">
        <v>31.3</v>
      </c>
      <c r="B314" s="2">
        <v>1.17354</v>
      </c>
      <c r="C314" s="4">
        <f t="shared" si="36"/>
        <v>979.69</v>
      </c>
      <c r="D314">
        <f t="shared" si="37"/>
        <v>36.731802000000002</v>
      </c>
      <c r="E314">
        <f t="shared" si="38"/>
        <v>30664.297000000002</v>
      </c>
      <c r="F314">
        <f t="shared" si="39"/>
        <v>959792.49610000011</v>
      </c>
      <c r="G314">
        <f t="shared" si="40"/>
        <v>1149.7054026000001</v>
      </c>
      <c r="H314" s="9">
        <f t="shared" si="41"/>
        <v>0.83484051109115787</v>
      </c>
      <c r="I314" s="2">
        <f t="shared" si="42"/>
        <v>0.33869948890884216</v>
      </c>
      <c r="J314" s="2">
        <f t="shared" si="43"/>
        <v>0.11471734378711089</v>
      </c>
      <c r="K314" s="10">
        <f t="shared" si="44"/>
        <v>1.1777603668819085</v>
      </c>
    </row>
    <row r="315" spans="1:11" x14ac:dyDescent="0.25">
      <c r="A315" s="5">
        <v>31.4</v>
      </c>
      <c r="B315" s="2">
        <v>1.1740299999999999</v>
      </c>
      <c r="C315" s="4">
        <f t="shared" si="36"/>
        <v>985.95999999999992</v>
      </c>
      <c r="D315">
        <f t="shared" si="37"/>
        <v>36.864541999999993</v>
      </c>
      <c r="E315">
        <f t="shared" si="38"/>
        <v>30959.143999999997</v>
      </c>
      <c r="F315">
        <f t="shared" si="39"/>
        <v>972117.12159999984</v>
      </c>
      <c r="G315">
        <f t="shared" si="40"/>
        <v>1157.5466187999998</v>
      </c>
      <c r="H315" s="9">
        <f t="shared" si="41"/>
        <v>0.82534754732944049</v>
      </c>
      <c r="I315" s="2">
        <f t="shared" si="42"/>
        <v>0.34868245267055942</v>
      </c>
      <c r="J315" s="2">
        <f t="shared" si="43"/>
        <v>0.12157945280035691</v>
      </c>
      <c r="K315" s="10">
        <f t="shared" si="44"/>
        <v>1.1776849115860393</v>
      </c>
    </row>
    <row r="316" spans="1:11" x14ac:dyDescent="0.25">
      <c r="A316" s="5">
        <v>31.5</v>
      </c>
      <c r="B316" s="2">
        <v>1.17452</v>
      </c>
      <c r="C316" s="4">
        <f t="shared" si="36"/>
        <v>992.25</v>
      </c>
      <c r="D316">
        <f t="shared" si="37"/>
        <v>36.99738</v>
      </c>
      <c r="E316">
        <f t="shared" si="38"/>
        <v>31255.875</v>
      </c>
      <c r="F316">
        <f t="shared" si="39"/>
        <v>984560.0625</v>
      </c>
      <c r="G316">
        <f t="shared" si="40"/>
        <v>1165.4174700000001</v>
      </c>
      <c r="H316" s="9">
        <f t="shared" si="41"/>
        <v>0.81577713667894725</v>
      </c>
      <c r="I316" s="2">
        <f t="shared" si="42"/>
        <v>0.35874286332105276</v>
      </c>
      <c r="J316" s="2">
        <f t="shared" si="43"/>
        <v>0.12869644198378755</v>
      </c>
      <c r="K316" s="10">
        <f t="shared" si="44"/>
        <v>1.1776085777342424</v>
      </c>
    </row>
    <row r="317" spans="1:11" x14ac:dyDescent="0.25">
      <c r="A317" s="5">
        <v>31.6</v>
      </c>
      <c r="B317" s="2">
        <v>1.1743300000000001</v>
      </c>
      <c r="C317" s="4">
        <f t="shared" si="36"/>
        <v>998.56000000000006</v>
      </c>
      <c r="D317">
        <f t="shared" si="37"/>
        <v>37.108828000000003</v>
      </c>
      <c r="E317">
        <f t="shared" si="38"/>
        <v>31554.496000000003</v>
      </c>
      <c r="F317">
        <f t="shared" si="39"/>
        <v>997122.07360000012</v>
      </c>
      <c r="G317">
        <f t="shared" si="40"/>
        <v>1172.6389648000002</v>
      </c>
      <c r="H317" s="9">
        <f t="shared" si="41"/>
        <v>0.8061292791396768</v>
      </c>
      <c r="I317" s="2">
        <f t="shared" si="42"/>
        <v>0.36820072086032329</v>
      </c>
      <c r="J317" s="2">
        <f t="shared" si="43"/>
        <v>0.13557177084206171</v>
      </c>
      <c r="K317" s="10">
        <f t="shared" si="44"/>
        <v>1.1775313653265183</v>
      </c>
    </row>
    <row r="318" spans="1:11" x14ac:dyDescent="0.25">
      <c r="A318" s="5">
        <v>31.7</v>
      </c>
      <c r="B318" s="2">
        <v>1.17397</v>
      </c>
      <c r="C318" s="4">
        <f t="shared" si="36"/>
        <v>1004.89</v>
      </c>
      <c r="D318">
        <f t="shared" si="37"/>
        <v>37.214849000000001</v>
      </c>
      <c r="E318">
        <f t="shared" si="38"/>
        <v>31855.012999999999</v>
      </c>
      <c r="F318">
        <f t="shared" si="39"/>
        <v>1009803.9121</v>
      </c>
      <c r="G318">
        <f t="shared" si="40"/>
        <v>1179.7107133</v>
      </c>
      <c r="H318" s="9">
        <f t="shared" si="41"/>
        <v>0.79640397471163049</v>
      </c>
      <c r="I318" s="2">
        <f t="shared" si="42"/>
        <v>0.37756602528836947</v>
      </c>
      <c r="J318" s="2">
        <f t="shared" si="43"/>
        <v>0.14255610345205766</v>
      </c>
      <c r="K318" s="10">
        <f t="shared" si="44"/>
        <v>1.177453274362867</v>
      </c>
    </row>
    <row r="319" spans="1:11" x14ac:dyDescent="0.25">
      <c r="A319" s="6">
        <f>SUM(A2:A318)</f>
        <v>5040.3</v>
      </c>
      <c r="B319" s="6">
        <f t="shared" ref="B319:G319" si="45">SUM(B2:B318)</f>
        <v>372.54359999999997</v>
      </c>
      <c r="C319" s="6">
        <f t="shared" si="45"/>
        <v>106686.34999999999</v>
      </c>
      <c r="D319" s="6">
        <f t="shared" si="45"/>
        <v>5939.4453389999981</v>
      </c>
      <c r="E319" s="6">
        <f t="shared" si="45"/>
        <v>2540462.4089999991</v>
      </c>
      <c r="F319" s="6">
        <f t="shared" si="45"/>
        <v>64527531.815900005</v>
      </c>
      <c r="G319" s="6">
        <f t="shared" si="45"/>
        <v>125810.29903729996</v>
      </c>
      <c r="J319" s="3">
        <f>SUM(J2:J318)</f>
        <v>46.634468169335015</v>
      </c>
      <c r="K319" s="11">
        <f>SUMXMY2(B2:B318,K2:K318)</f>
        <v>5.5481090857753537E-3</v>
      </c>
    </row>
    <row r="321" spans="1:6" x14ac:dyDescent="0.25">
      <c r="A321" s="7">
        <v>64527531.799999997</v>
      </c>
      <c r="B321" s="7">
        <v>2540462.4</v>
      </c>
      <c r="C321">
        <v>106686.39999999999</v>
      </c>
      <c r="E321">
        <v>125810.3</v>
      </c>
    </row>
    <row r="322" spans="1:6" x14ac:dyDescent="0.25">
      <c r="A322">
        <v>2540462.4</v>
      </c>
      <c r="B322">
        <v>106686.39999999999</v>
      </c>
      <c r="C322">
        <v>5040.3</v>
      </c>
      <c r="E322">
        <v>5939.4</v>
      </c>
    </row>
    <row r="323" spans="1:6" x14ac:dyDescent="0.25">
      <c r="A323">
        <v>106686.39999999999</v>
      </c>
      <c r="B323">
        <v>5040.3</v>
      </c>
      <c r="C323">
        <v>125810.3</v>
      </c>
      <c r="E323">
        <v>372.5</v>
      </c>
    </row>
    <row r="325" spans="1:6" x14ac:dyDescent="0.25">
      <c r="A325">
        <f t="array" ref="A325:C327">MINVERSE(A321:C323)</f>
        <v>2.4804458302236817E-7</v>
      </c>
      <c r="B325">
        <v>-5.9077886799230115E-6</v>
      </c>
      <c r="C325">
        <v>2.6341592709487007E-8</v>
      </c>
      <c r="D325" s="8" t="s">
        <v>7</v>
      </c>
      <c r="E325">
        <f t="array" ref="E325:E327">MMULT(A325:C327,E321:E323)</f>
        <v>-3.8723444388313972E-3</v>
      </c>
      <c r="F325" s="10">
        <f t="array" ref="F325:F327">TRANSPOSE(LINEST(B2:B318,A2:A318^COLUMN(A1:B1),1,0))</f>
        <v>-4.392779636615942E-5</v>
      </c>
    </row>
    <row r="326" spans="1:6" x14ac:dyDescent="0.25">
      <c r="A326">
        <v>-5.9077886799230115E-6</v>
      </c>
      <c r="B326">
        <v>1.5009948366329079E-4</v>
      </c>
      <c r="C326">
        <v>-1.0036199046210541E-6</v>
      </c>
      <c r="D326" s="8" t="s">
        <v>8</v>
      </c>
      <c r="E326">
        <v>0.14786635869755987</v>
      </c>
      <c r="F326" s="10">
        <v>1.9997198734643833E-3</v>
      </c>
    </row>
    <row r="327" spans="1:6" x14ac:dyDescent="0.25">
      <c r="A327">
        <v>2.6341592709487003E-8</v>
      </c>
      <c r="B327">
        <v>-1.0036199046210541E-6</v>
      </c>
      <c r="C327">
        <v>7.966345010772726E-6</v>
      </c>
      <c r="D327" s="8" t="s">
        <v>9</v>
      </c>
      <c r="E327">
        <v>3.2060713626492435E-4</v>
      </c>
      <c r="F327" s="10">
        <v>1.1582047576644361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</dc:creator>
  <cp:lastModifiedBy>Muzykin_admin</cp:lastModifiedBy>
  <dcterms:created xsi:type="dcterms:W3CDTF">2017-07-30T07:26:10Z</dcterms:created>
  <dcterms:modified xsi:type="dcterms:W3CDTF">2017-08-10T04:59:51Z</dcterms:modified>
</cp:coreProperties>
</file>