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240" yWindow="105" windowWidth="14805" windowHeight="8010" activeTab="4"/>
  </bookViews>
  <sheets>
    <sheet name="Заполнение Проемов" sheetId="1" r:id="rId1"/>
    <sheet name="Отверстия ВК" sheetId="2" r:id="rId2"/>
    <sheet name="Отверстия ОВ" sheetId="3" r:id="rId3"/>
    <sheet name="Отверстия ТХ" sheetId="4" r:id="rId4"/>
    <sheet name="Шаблон и расчеты" sheetId="5" r:id="rId5"/>
  </sheets>
  <definedNames>
    <definedName name="позиция">'Заполнение Проемов'!$C$5:$C$54</definedName>
  </definedNames>
  <calcPr fullCalcOnLoad="1"/>
</workbook>
</file>

<file path=xl/sharedStrings.xml><?xml version="1.0" encoding="utf-8"?>
<sst xmlns="http://schemas.openxmlformats.org/spreadsheetml/2006/main" count="321" uniqueCount="92">
  <si>
    <t>Наименование изделия</t>
  </si>
  <si>
    <t>Позиция</t>
  </si>
  <si>
    <t>Шифр</t>
  </si>
  <si>
    <t>Площадь,              м2.</t>
  </si>
  <si>
    <t>Размеры проемов,                               мм.</t>
  </si>
  <si>
    <r>
      <t xml:space="preserve">Окна ПВХ                                                                                                                                                  </t>
    </r>
    <r>
      <rPr>
        <b/>
        <u val="single"/>
        <sz val="9"/>
        <color indexed="8"/>
        <rFont val="Times New Roman"/>
        <family val="1"/>
      </rPr>
      <t xml:space="preserve"> </t>
    </r>
    <r>
      <rPr>
        <b/>
        <u val="single"/>
        <sz val="9"/>
        <color indexed="10"/>
        <rFont val="Times New Roman"/>
        <family val="1"/>
      </rPr>
      <t>ГОСТ 30674-99</t>
    </r>
  </si>
  <si>
    <t>ОП 1200-1800 (ОИ-1),                   Поз. №1</t>
  </si>
  <si>
    <t>ОП 1200-1200 (ОИ-2),                   Поз. №2</t>
  </si>
  <si>
    <t>ОП 1800-1200 (ОИ-3),                   Поз. №3</t>
  </si>
  <si>
    <t>ОП 2400-1500 (ОИ-4),                   Поз. №4</t>
  </si>
  <si>
    <t>4*</t>
  </si>
  <si>
    <t>ОП 2300-1500 (ОИ-4*),                   Поз. №4*</t>
  </si>
  <si>
    <t>ОП 2400-1200 (ОИ-5),                   Поз. №5</t>
  </si>
  <si>
    <t>ОП 2400-3600 (ОИ-6),                   Поз. №6</t>
  </si>
  <si>
    <t>6*</t>
  </si>
  <si>
    <t>ОП 2400-3550 (ОИ-6*),                   Поз. №6*</t>
  </si>
  <si>
    <t>ОП 2400-3000 (ОИ-7),                   Поз. №7</t>
  </si>
  <si>
    <t>ОП 2200-3600 (ОИ-8),                   Поз. №8</t>
  </si>
  <si>
    <t>ОП 1700-3600 (ОИ-9),                   Поз. №9</t>
  </si>
  <si>
    <t>ОП 2200-1200 (ОИ-10),                   Поз. №10</t>
  </si>
  <si>
    <t>ОП 1700-1500 (ОИ-11),                   Поз. №11</t>
  </si>
  <si>
    <r>
      <t xml:space="preserve">Витражи алюминиевые                           </t>
    </r>
    <r>
      <rPr>
        <b/>
        <u val="single"/>
        <sz val="9"/>
        <color indexed="10"/>
        <rFont val="Times New Roman"/>
        <family val="1"/>
      </rPr>
      <t>ГОСТ 21519-200</t>
    </r>
    <r>
      <rPr>
        <b/>
        <sz val="9"/>
        <color indexed="10"/>
        <rFont val="Times New Roman"/>
        <family val="1"/>
      </rPr>
      <t>3</t>
    </r>
  </si>
  <si>
    <t>ОАК 4500-5600 (ВИ-1),                   Поз. №12</t>
  </si>
  <si>
    <t>ОАК 10400-1500 (ВИ-2),                   Поз. №13</t>
  </si>
  <si>
    <t>13'</t>
  </si>
  <si>
    <t>ОАК 10400-820 (ВИ-2'),                   Поз. №13'</t>
  </si>
  <si>
    <t>ОАК 2400-4800 (ВИ-3),                   Поз. №14</t>
  </si>
  <si>
    <t>ОП 2200-4800 (ВИ-4),                   Поз. №15</t>
  </si>
  <si>
    <t>ОП 4280-4250 (ВИ-5),                   Поз. №16</t>
  </si>
  <si>
    <r>
      <t xml:space="preserve">Жалюзийные                       решетки                     НПРМ                                      </t>
    </r>
    <r>
      <rPr>
        <b/>
        <u val="single"/>
        <sz val="9"/>
        <color indexed="10"/>
        <rFont val="Times New Roman"/>
        <family val="1"/>
      </rPr>
      <t>Сборник 20</t>
    </r>
  </si>
  <si>
    <t>РШ-1                                1800-1600 (h)</t>
  </si>
  <si>
    <t>РШ-2                            1200-1200 (h)</t>
  </si>
  <si>
    <t>РШ-3                                          1200-2400 (h)</t>
  </si>
  <si>
    <t>РШ-4                                             400-800 (h)</t>
  </si>
  <si>
    <r>
      <t xml:space="preserve">Двери                        наружные                    ПВХ                 </t>
    </r>
    <r>
      <rPr>
        <b/>
        <u val="single"/>
        <sz val="8"/>
        <color indexed="10"/>
        <rFont val="Times New Roman"/>
        <family val="1"/>
      </rPr>
      <t>ГОСТ 30970-2002</t>
    </r>
  </si>
  <si>
    <t>ДН О Пр 2100-1350,                         Поз. №21</t>
  </si>
  <si>
    <t>ДН О Л 2100-1350,                      Поз. №22</t>
  </si>
  <si>
    <t>ДН О Ф 2600-1510,                                                 Поз. №23</t>
  </si>
  <si>
    <r>
      <t xml:space="preserve">Двери внутренние деревянные                                                                        </t>
    </r>
    <r>
      <rPr>
        <b/>
        <u val="single"/>
        <sz val="9"/>
        <color indexed="10"/>
        <rFont val="Times New Roman"/>
        <family val="1"/>
      </rPr>
      <t>ГОСТ 6629-88</t>
    </r>
  </si>
  <si>
    <t>ДГ 21-7,                                  Поз. №24</t>
  </si>
  <si>
    <t>ДГ 21-7л,                                   Поз. №25</t>
  </si>
  <si>
    <t>ДГ 21-8,                                   Поз. №26</t>
  </si>
  <si>
    <t>ДГ 21-8л,                                      Поз. №27</t>
  </si>
  <si>
    <t>ДГ 21-9,                                    Поз. №28</t>
  </si>
  <si>
    <t>ДГ 21-9л,                                       Поз. №29</t>
  </si>
  <si>
    <t>ДГ 21-10,                                   Поз. №30</t>
  </si>
  <si>
    <t>ДГ 21-10л,                                      Поз. №31</t>
  </si>
  <si>
    <t>ДГ 21-12,                                          Поз. №32</t>
  </si>
  <si>
    <t>ДГ 21-12л,                                          Поз. №33</t>
  </si>
  <si>
    <t>ДГ 24-15,                                          Поз. №34</t>
  </si>
  <si>
    <t>ДГ 24-19,                                          Поз. №35</t>
  </si>
  <si>
    <r>
      <t xml:space="preserve">Двери                внутренние                  ПВХ                                                                        </t>
    </r>
    <r>
      <rPr>
        <b/>
        <u val="single"/>
        <sz val="8"/>
        <color indexed="10"/>
        <rFont val="Times New Roman"/>
        <family val="1"/>
      </rPr>
      <t>ГОСТ 30970-2002</t>
    </r>
  </si>
  <si>
    <t>ДПВ О Б Дв 2400-1500, Поз. №36</t>
  </si>
  <si>
    <t>ДПВ Б Пр 2100-1350, Поз. №37</t>
  </si>
  <si>
    <t>ДПВ Б Л 2100-1350,     Поз. №38</t>
  </si>
  <si>
    <r>
      <t xml:space="preserve">Двери              внутренние деревянные                                                                        </t>
    </r>
    <r>
      <rPr>
        <b/>
        <u val="single"/>
        <sz val="8"/>
        <color indexed="10"/>
        <rFont val="Times New Roman"/>
        <family val="1"/>
      </rPr>
      <t>ГОСТ 30970-2002</t>
    </r>
  </si>
  <si>
    <t>ДГ 21-10 Т, трудносгораемые                      Поз. №39</t>
  </si>
  <si>
    <t>ДГ 21-10лТ, трудносгораемые,                       Поз. №40</t>
  </si>
  <si>
    <r>
      <t xml:space="preserve">Двери                                наружные                      деревянные                                                                        </t>
    </r>
    <r>
      <rPr>
        <b/>
        <u val="single"/>
        <sz val="8"/>
        <color indexed="10"/>
        <rFont val="Times New Roman"/>
        <family val="1"/>
      </rPr>
      <t>ГОСТ 30970-2002</t>
    </r>
  </si>
  <si>
    <t>ДН 21-9,                         Поз. №41</t>
  </si>
  <si>
    <t>ДН 21-9л,                       Поз. №42</t>
  </si>
  <si>
    <t>ДН 21-15Б,                       Поз. №43</t>
  </si>
  <si>
    <t>Двери                                индивидуальные</t>
  </si>
  <si>
    <t>ДНИ-1;                         Поз. №44</t>
  </si>
  <si>
    <t>ДНИ-1л;                     Поз. №45</t>
  </si>
  <si>
    <t>ДВИ-1Л; трудносгораемые,                         Поз. №46</t>
  </si>
  <si>
    <r>
      <t xml:space="preserve">Двери и люки для                       вент/камер,                             </t>
    </r>
    <r>
      <rPr>
        <b/>
        <u val="single"/>
        <sz val="8"/>
        <color indexed="10"/>
        <rFont val="Times New Roman"/>
        <family val="1"/>
      </rPr>
      <t>Серия 5.904-4</t>
    </r>
  </si>
  <si>
    <t>ДУ 12,5-5;                    Поз. №47</t>
  </si>
  <si>
    <t>Заполнение проемов</t>
  </si>
  <si>
    <t>Отверстия ВК</t>
  </si>
  <si>
    <t>Отверстия ОВ</t>
  </si>
  <si>
    <t>Отверстия ТХ</t>
  </si>
  <si>
    <r>
      <t>Площадь, 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</si>
  <si>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Позиция №</t>
  </si>
  <si>
    <r>
      <t>Площадь проема, м</t>
    </r>
    <r>
      <rPr>
        <vertAlign val="superscript"/>
        <sz val="9"/>
        <color indexed="8"/>
        <rFont val="Times New Roman"/>
        <family val="1"/>
      </rPr>
      <t>2</t>
    </r>
    <r>
      <rPr>
        <sz val="9"/>
        <color indexed="8"/>
        <rFont val="Times New Roman"/>
        <family val="1"/>
      </rPr>
      <t>.</t>
    </r>
  </si>
  <si>
    <t>Длина,                 м.</t>
  </si>
  <si>
    <t>Высота,                  м.</t>
  </si>
  <si>
    <r>
      <t>Объем,                  м</t>
    </r>
    <r>
      <rPr>
        <vertAlign val="superscript"/>
        <sz val="9"/>
        <color indexed="8"/>
        <rFont val="Times New Roman"/>
        <family val="1"/>
      </rPr>
      <t>3</t>
    </r>
    <r>
      <rPr>
        <sz val="9"/>
        <color indexed="8"/>
        <rFont val="Times New Roman"/>
        <family val="1"/>
      </rPr>
      <t>.</t>
    </r>
  </si>
  <si>
    <t>Это ШАБЛОН, потом я его переношу и заполняю</t>
  </si>
  <si>
    <t>Шаблон переношу сюда, и тут его заполняю. И таких заполнений может быть 100 и более</t>
  </si>
  <si>
    <t>Кол-во,      по проекту, шт.</t>
  </si>
  <si>
    <t>Кол-во,      по факту, шт.</t>
  </si>
  <si>
    <t>Жалюзийные решетки НПРМ Сборник 20</t>
  </si>
  <si>
    <t>Витражи алюминиевые ГОСТ 21519-2003</t>
  </si>
  <si>
    <t>Окна ПВХ ГОСТ 30674-99</t>
  </si>
  <si>
    <t>Двери наружные ПВХ ГОСТ 30970-2002</t>
  </si>
  <si>
    <t>Двери внутренние деревянные ГОСТ 6629-88</t>
  </si>
  <si>
    <t>Двери внутренние ПВХ ГОСТ 30970-2002</t>
  </si>
  <si>
    <t>Двери внутренние деревянные ГОСТ 30970-2002</t>
  </si>
  <si>
    <t>Двери наружные деревянные ГОСТ 30970-2002</t>
  </si>
  <si>
    <t>Двери индивидуальные</t>
  </si>
  <si>
    <t>Двери и люки для вент/камер, Серия 5.904-4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</si>
</sst>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4">
    <font>
      <sz val="11"/>
      <color indexed="8"/>
      <name val="Calibri"/>
      <family val="2"/>
    </font>
    <font>
      <sz val="12"/>
      <color indexed="8"/>
      <name val="Times New Roman"/>
      <family val="1"/>
    </font>
    <font>
      <sz val="9"/>
      <color indexed="8"/>
      <name val="Times New Roman"/>
      <family val="1"/>
    </font>
    <font>
      <sz val="9"/>
      <color indexed="8"/>
      <name val="Calibri"/>
      <family val="2"/>
    </font>
    <font>
      <b/>
      <u val="single"/>
      <sz val="9"/>
      <color indexed="8"/>
      <name val="Times New Roman"/>
      <family val="1"/>
    </font>
    <font>
      <b/>
      <u val="single"/>
      <sz val="9"/>
      <color indexed="10"/>
      <name val="Times New Roman"/>
      <family val="1"/>
    </font>
    <font>
      <b/>
      <sz val="9"/>
      <color indexed="10"/>
      <name val="Times New Roman"/>
      <family val="1"/>
    </font>
    <font>
      <b/>
      <u val="single"/>
      <sz val="8"/>
      <color indexed="10"/>
      <name val="Times New Roman"/>
      <family val="1"/>
    </font>
    <font>
      <sz val="10"/>
      <color indexed="8"/>
      <name val="Times New Roman"/>
      <family val="1"/>
    </font>
    <font>
      <sz val="10"/>
      <color indexed="8"/>
      <name val="Calibri"/>
      <family val="2"/>
    </font>
    <font>
      <vertAlign val="superscript"/>
      <sz val="9"/>
      <color indexed="8"/>
      <name val="Times New Roman"/>
      <family val="1"/>
    </font>
    <font>
      <sz val="16"/>
      <color indexed="10"/>
      <name val="Times New Roman"/>
      <family val="1"/>
    </font>
    <font>
      <sz val="16"/>
      <color indexed="10"/>
      <name val="Calibri"/>
      <family val="2"/>
    </font>
    <font>
      <sz val="14"/>
      <color indexed="40"/>
      <name val="Times New Roman"/>
      <family val="1"/>
    </font>
    <font>
      <sz val="14"/>
      <color indexed="40"/>
      <name val="Calibri"/>
      <family val="2"/>
    </font>
    <font>
      <sz val="12"/>
      <color indexed="10"/>
      <name val="Times New Roman"/>
      <family val="1"/>
    </font>
    <font>
      <sz val="12"/>
      <color indexed="1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3"/>
        <bgColor indexed="64"/>
      </patternFill>
    </fill>
    <fill>
      <patternFill patternType="solid">
        <fgColor indexed="17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9" borderId="0" applyNumberFormat="0" applyBorder="0" applyAlignment="0" applyProtection="0"/>
    <xf numFmtId="0" fontId="24" fillId="7" borderId="1" applyNumberFormat="0" applyAlignment="0" applyProtection="0"/>
    <xf numFmtId="0" fontId="25" fillId="20" borderId="2" applyNumberFormat="0" applyAlignment="0" applyProtection="0"/>
    <xf numFmtId="0" fontId="26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28" fillId="21" borderId="7" applyNumberFormat="0" applyAlignment="0" applyProtection="0"/>
    <xf numFmtId="0" fontId="17" fillId="0" borderId="0" applyNumberFormat="0" applyFill="0" applyBorder="0" applyAlignment="0" applyProtection="0"/>
    <xf numFmtId="0" fontId="23" fillId="22" borderId="0" applyNumberFormat="0" applyBorder="0" applyAlignment="0" applyProtection="0"/>
    <xf numFmtId="0" fontId="22" fillId="3" borderId="0" applyNumberFormat="0" applyBorder="0" applyAlignment="0" applyProtection="0"/>
    <xf numFmtId="0" fontId="3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7" fillId="0" borderId="9" applyNumberFormat="0" applyFill="0" applyAlignment="0" applyProtection="0"/>
    <xf numFmtId="0" fontId="29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4" borderId="0" applyNumberFormat="0" applyBorder="0" applyAlignment="0" applyProtection="0"/>
  </cellStyleXfs>
  <cellXfs count="8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4" fontId="2" fillId="0" borderId="10" xfId="0" applyNumberFormat="1" applyFont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4" fontId="1" fillId="0" borderId="0" xfId="0" applyNumberFormat="1" applyFont="1" applyFill="1" applyBorder="1" applyAlignment="1">
      <alignment horizontal="center" vertical="center"/>
    </xf>
    <xf numFmtId="1" fontId="2" fillId="20" borderId="10" xfId="0" applyNumberFormat="1" applyFont="1" applyFill="1" applyBorder="1" applyAlignment="1">
      <alignment horizontal="center" vertical="center"/>
    </xf>
    <xf numFmtId="4" fontId="2" fillId="20" borderId="10" xfId="0" applyNumberFormat="1" applyFont="1" applyFill="1" applyBorder="1" applyAlignment="1">
      <alignment horizontal="center" vertical="center" wrapText="1"/>
    </xf>
    <xf numFmtId="4" fontId="2" fillId="20" borderId="10" xfId="0" applyNumberFormat="1" applyFont="1" applyFill="1" applyBorder="1" applyAlignment="1">
      <alignment horizontal="center" vertical="center"/>
    </xf>
    <xf numFmtId="4" fontId="1" fillId="0" borderId="0" xfId="0" applyNumberFormat="1" applyFont="1" applyBorder="1" applyAlignment="1">
      <alignment horizontal="center" vertical="center"/>
    </xf>
    <xf numFmtId="1" fontId="2" fillId="0" borderId="0" xfId="0" applyNumberFormat="1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1" fontId="3" fillId="0" borderId="0" xfId="0" applyNumberFormat="1" applyFont="1" applyBorder="1" applyAlignment="1">
      <alignment horizontal="center" vertical="center"/>
    </xf>
    <xf numFmtId="1" fontId="2" fillId="24" borderId="10" xfId="0" applyNumberFormat="1" applyFont="1" applyFill="1" applyBorder="1" applyAlignment="1">
      <alignment horizontal="center" vertical="center"/>
    </xf>
    <xf numFmtId="4" fontId="2" fillId="24" borderId="10" xfId="0" applyNumberFormat="1" applyFont="1" applyFill="1" applyBorder="1" applyAlignment="1">
      <alignment horizontal="center" vertical="center" wrapText="1"/>
    </xf>
    <xf numFmtId="4" fontId="2" fillId="24" borderId="10" xfId="0" applyNumberFormat="1" applyFont="1" applyFill="1" applyBorder="1" applyAlignment="1">
      <alignment horizontal="center" vertical="center"/>
    </xf>
    <xf numFmtId="1" fontId="2" fillId="22" borderId="10" xfId="0" applyNumberFormat="1" applyFont="1" applyFill="1" applyBorder="1" applyAlignment="1">
      <alignment horizontal="center" vertical="center"/>
    </xf>
    <xf numFmtId="4" fontId="2" fillId="22" borderId="10" xfId="0" applyNumberFormat="1" applyFont="1" applyFill="1" applyBorder="1" applyAlignment="1">
      <alignment horizontal="center" vertical="center" wrapText="1"/>
    </xf>
    <xf numFmtId="4" fontId="2" fillId="22" borderId="10" xfId="0" applyNumberFormat="1" applyFont="1" applyFill="1" applyBorder="1" applyAlignment="1">
      <alignment horizontal="center" vertical="center"/>
    </xf>
    <xf numFmtId="1" fontId="2" fillId="2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 wrapText="1"/>
    </xf>
    <xf numFmtId="4" fontId="2" fillId="2" borderId="10" xfId="0" applyNumberFormat="1" applyFont="1" applyFill="1" applyBorder="1" applyAlignment="1">
      <alignment horizontal="center" vertical="center"/>
    </xf>
    <xf numFmtId="1" fontId="2" fillId="3" borderId="10" xfId="0" applyNumberFormat="1" applyFont="1" applyFill="1" applyBorder="1" applyAlignment="1">
      <alignment horizontal="center" vertical="center"/>
    </xf>
    <xf numFmtId="4" fontId="2" fillId="3" borderId="11" xfId="0" applyNumberFormat="1" applyFont="1" applyFill="1" applyBorder="1" applyAlignment="1">
      <alignment horizontal="center" vertical="center" wrapText="1"/>
    </xf>
    <xf numFmtId="4" fontId="2" fillId="3" borderId="10" xfId="0" applyNumberFormat="1" applyFont="1" applyFill="1" applyBorder="1" applyAlignment="1">
      <alignment horizontal="center" vertical="center"/>
    </xf>
    <xf numFmtId="4" fontId="2" fillId="3" borderId="10" xfId="0" applyNumberFormat="1" applyFont="1" applyFill="1" applyBorder="1" applyAlignment="1">
      <alignment horizontal="center" vertical="center" wrapText="1"/>
    </xf>
    <xf numFmtId="1" fontId="2" fillId="4" borderId="10" xfId="0" applyNumberFormat="1" applyFont="1" applyFill="1" applyBorder="1" applyAlignment="1">
      <alignment horizontal="center" vertical="center"/>
    </xf>
    <xf numFmtId="4" fontId="2" fillId="4" borderId="10" xfId="0" applyNumberFormat="1" applyFont="1" applyFill="1" applyBorder="1" applyAlignment="1">
      <alignment horizontal="center" vertical="center" wrapText="1"/>
    </xf>
    <xf numFmtId="4" fontId="2" fillId="4" borderId="10" xfId="0" applyNumberFormat="1" applyFont="1" applyFill="1" applyBorder="1" applyAlignment="1">
      <alignment horizontal="center" vertical="center"/>
    </xf>
    <xf numFmtId="1" fontId="2" fillId="5" borderId="10" xfId="0" applyNumberFormat="1" applyFont="1" applyFill="1" applyBorder="1" applyAlignment="1">
      <alignment horizontal="center" vertical="center"/>
    </xf>
    <xf numFmtId="4" fontId="2" fillId="5" borderId="11" xfId="0" applyNumberFormat="1" applyFont="1" applyFill="1" applyBorder="1" applyAlignment="1">
      <alignment horizontal="center" vertical="center" wrapText="1"/>
    </xf>
    <xf numFmtId="4" fontId="2" fillId="5" borderId="10" xfId="0" applyNumberFormat="1" applyFont="1" applyFill="1" applyBorder="1" applyAlignment="1">
      <alignment horizontal="center" vertical="center"/>
    </xf>
    <xf numFmtId="4" fontId="2" fillId="5" borderId="10" xfId="0" applyNumberFormat="1" applyFont="1" applyFill="1" applyBorder="1" applyAlignment="1">
      <alignment horizontal="center" vertical="center" wrapText="1"/>
    </xf>
    <xf numFmtId="1" fontId="2" fillId="0" borderId="10" xfId="0" applyNumberFormat="1" applyFont="1" applyBorder="1" applyAlignment="1">
      <alignment horizontal="center" vertical="center" wrapText="1"/>
    </xf>
    <xf numFmtId="1" fontId="2" fillId="6" borderId="10" xfId="0" applyNumberFormat="1" applyFont="1" applyFill="1" applyBorder="1" applyAlignment="1">
      <alignment horizontal="center" vertical="center"/>
    </xf>
    <xf numFmtId="4" fontId="2" fillId="6" borderId="11" xfId="0" applyNumberFormat="1" applyFont="1" applyFill="1" applyBorder="1" applyAlignment="1">
      <alignment horizontal="center" vertical="center" wrapText="1"/>
    </xf>
    <xf numFmtId="4" fontId="2" fillId="6" borderId="10" xfId="0" applyNumberFormat="1" applyFont="1" applyFill="1" applyBorder="1" applyAlignment="1">
      <alignment horizontal="center" vertical="center"/>
    </xf>
    <xf numFmtId="4" fontId="2" fillId="6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 textRotation="90" wrapText="1"/>
    </xf>
    <xf numFmtId="1" fontId="2" fillId="7" borderId="10" xfId="0" applyNumberFormat="1" applyFont="1" applyFill="1" applyBorder="1" applyAlignment="1">
      <alignment horizontal="center" vertical="center"/>
    </xf>
    <xf numFmtId="4" fontId="2" fillId="7" borderId="10" xfId="0" applyNumberFormat="1" applyFont="1" applyFill="1" applyBorder="1" applyAlignment="1">
      <alignment horizontal="center" vertical="center" wrapText="1"/>
    </xf>
    <xf numFmtId="4" fontId="2" fillId="7" borderId="10" xfId="0" applyNumberFormat="1" applyFont="1" applyFill="1" applyBorder="1" applyAlignment="1">
      <alignment horizontal="center" vertical="center"/>
    </xf>
    <xf numFmtId="3" fontId="2" fillId="0" borderId="10" xfId="0" applyNumberFormat="1" applyFont="1" applyBorder="1" applyAlignment="1">
      <alignment horizontal="center" vertical="center" wrapText="1"/>
    </xf>
    <xf numFmtId="3" fontId="2" fillId="2" borderId="10" xfId="0" applyNumberFormat="1" applyFont="1" applyFill="1" applyBorder="1" applyAlignment="1">
      <alignment horizontal="center" vertical="center" wrapText="1"/>
    </xf>
    <xf numFmtId="4" fontId="2" fillId="25" borderId="10" xfId="0" applyNumberFormat="1" applyFont="1" applyFill="1" applyBorder="1" applyAlignment="1">
      <alignment horizontal="center" vertical="center" wrapText="1"/>
    </xf>
    <xf numFmtId="0" fontId="15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/>
    </xf>
    <xf numFmtId="3" fontId="2" fillId="3" borderId="10" xfId="0" applyNumberFormat="1" applyFont="1" applyFill="1" applyBorder="1" applyAlignment="1">
      <alignment horizontal="center" vertical="center" wrapText="1"/>
    </xf>
    <xf numFmtId="1" fontId="3" fillId="0" borderId="10" xfId="0" applyNumberFormat="1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4" fontId="2" fillId="0" borderId="10" xfId="0" applyNumberFormat="1" applyFont="1" applyFill="1" applyBorder="1" applyAlignment="1">
      <alignment horizontal="center" vertical="center"/>
    </xf>
    <xf numFmtId="4" fontId="2" fillId="2" borderId="10" xfId="0" applyNumberFormat="1" applyFont="1" applyFill="1" applyBorder="1" applyAlignment="1">
      <alignment horizontal="center" vertical="center" textRotation="90" wrapText="1"/>
    </xf>
    <xf numFmtId="0" fontId="3" fillId="2" borderId="10" xfId="0" applyFont="1" applyFill="1" applyBorder="1" applyAlignment="1">
      <alignment horizontal="center" vertical="center" textRotation="90" wrapText="1"/>
    </xf>
    <xf numFmtId="4" fontId="2" fillId="2" borderId="12" xfId="0" applyNumberFormat="1" applyFont="1" applyFill="1" applyBorder="1" applyAlignment="1">
      <alignment horizontal="center" vertical="center" textRotation="90" wrapText="1"/>
    </xf>
    <xf numFmtId="0" fontId="0" fillId="0" borderId="13" xfId="0" applyBorder="1" applyAlignment="1">
      <alignment horizontal="center" vertical="center" textRotation="90" wrapText="1"/>
    </xf>
    <xf numFmtId="0" fontId="0" fillId="0" borderId="14" xfId="0" applyBorder="1" applyAlignment="1">
      <alignment horizontal="center" vertical="center" textRotation="90" wrapText="1"/>
    </xf>
    <xf numFmtId="1" fontId="2" fillId="0" borderId="10" xfId="0" applyNumberFormat="1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4" fontId="2" fillId="20" borderId="10" xfId="0" applyNumberFormat="1" applyFont="1" applyFill="1" applyBorder="1" applyAlignment="1">
      <alignment horizontal="center" vertical="center" textRotation="90" wrapText="1"/>
    </xf>
    <xf numFmtId="0" fontId="3" fillId="20" borderId="10" xfId="0" applyFont="1" applyFill="1" applyBorder="1" applyAlignment="1">
      <alignment horizontal="center" vertical="center"/>
    </xf>
    <xf numFmtId="0" fontId="2" fillId="24" borderId="1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 textRotation="90" wrapText="1"/>
    </xf>
    <xf numFmtId="0" fontId="3" fillId="24" borderId="10" xfId="0" applyFont="1" applyFill="1" applyBorder="1" applyAlignment="1">
      <alignment horizontal="center" vertical="center"/>
    </xf>
    <xf numFmtId="4" fontId="2" fillId="22" borderId="10" xfId="0" applyNumberFormat="1" applyFont="1" applyFill="1" applyBorder="1" applyAlignment="1">
      <alignment horizontal="center" vertical="center" textRotation="90" wrapText="1"/>
    </xf>
    <xf numFmtId="0" fontId="3" fillId="0" borderId="10" xfId="0" applyFont="1" applyBorder="1" applyAlignment="1">
      <alignment horizontal="center" vertical="center" textRotation="90" wrapText="1"/>
    </xf>
    <xf numFmtId="4" fontId="2" fillId="3" borderId="12" xfId="0" applyNumberFormat="1" applyFont="1" applyFill="1" applyBorder="1" applyAlignment="1">
      <alignment horizontal="center" vertical="center" textRotation="90" wrapText="1"/>
    </xf>
    <xf numFmtId="4" fontId="2" fillId="4" borderId="12" xfId="0" applyNumberFormat="1" applyFont="1" applyFill="1" applyBorder="1" applyAlignment="1">
      <alignment horizontal="center" vertical="center" textRotation="90" wrapText="1"/>
    </xf>
    <xf numFmtId="4" fontId="2" fillId="5" borderId="12" xfId="0" applyNumberFormat="1" applyFont="1" applyFill="1" applyBorder="1" applyAlignment="1">
      <alignment horizontal="center" vertical="center" textRotation="90" wrapText="1"/>
    </xf>
    <xf numFmtId="0" fontId="3" fillId="5" borderId="13" xfId="0" applyFont="1" applyFill="1" applyBorder="1" applyAlignment="1">
      <alignment horizontal="center" vertical="center" textRotation="90" wrapText="1"/>
    </xf>
    <xf numFmtId="0" fontId="3" fillId="5" borderId="14" xfId="0" applyFont="1" applyFill="1" applyBorder="1" applyAlignment="1">
      <alignment horizontal="center" vertical="center" textRotation="90" wrapText="1"/>
    </xf>
    <xf numFmtId="4" fontId="2" fillId="6" borderId="12" xfId="0" applyNumberFormat="1" applyFont="1" applyFill="1" applyBorder="1" applyAlignment="1">
      <alignment horizontal="center" vertical="center" textRotation="90" wrapText="1"/>
    </xf>
    <xf numFmtId="0" fontId="0" fillId="6" borderId="13" xfId="0" applyFill="1" applyBorder="1" applyAlignment="1">
      <alignment horizontal="center" vertical="center" textRotation="90" wrapText="1"/>
    </xf>
    <xf numFmtId="0" fontId="0" fillId="6" borderId="14" xfId="0" applyFill="1" applyBorder="1" applyAlignment="1">
      <alignment horizontal="center" vertical="center" textRotation="90" wrapText="1"/>
    </xf>
    <xf numFmtId="1" fontId="2" fillId="0" borderId="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8" fillId="0" borderId="11" xfId="0" applyFont="1" applyBorder="1" applyAlignment="1">
      <alignment horizontal="center" vertical="center"/>
    </xf>
    <xf numFmtId="0" fontId="9" fillId="0" borderId="15" xfId="0" applyFont="1" applyBorder="1" applyAlignment="1">
      <alignment horizontal="center" vertical="center"/>
    </xf>
    <xf numFmtId="0" fontId="9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4" xfId="0" applyBorder="1" applyAlignment="1">
      <alignment horizontal="center" vertical="center" wrapText="1"/>
    </xf>
    <xf numFmtId="0" fontId="2" fillId="0" borderId="11" xfId="0" applyFont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11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/>
    </xf>
    <xf numFmtId="0" fontId="13" fillId="0" borderId="0" xfId="0" applyFont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B4:L54"/>
  <sheetViews>
    <sheetView zoomScalePageLayoutView="0" workbookViewId="0" topLeftCell="A25">
      <selection activeCell="A20" sqref="A20"/>
    </sheetView>
  </sheetViews>
  <sheetFormatPr defaultColWidth="8.8515625" defaultRowHeight="15"/>
  <cols>
    <col min="1" max="1" width="8.8515625" style="1" customWidth="1"/>
    <col min="2" max="2" width="10.7109375" style="1" customWidth="1"/>
    <col min="3" max="3" width="15.57421875" style="1" customWidth="1"/>
    <col min="4" max="4" width="18.57421875" style="1" customWidth="1"/>
    <col min="5" max="5" width="12.7109375" style="1" customWidth="1"/>
    <col min="6" max="6" width="8.8515625" style="1" customWidth="1"/>
    <col min="7" max="8" width="12.7109375" style="1" customWidth="1"/>
    <col min="9" max="9" width="8.8515625" style="1" customWidth="1"/>
    <col min="10" max="10" width="22.140625" style="1" customWidth="1"/>
    <col min="11" max="16384" width="8.8515625" style="1" customWidth="1"/>
  </cols>
  <sheetData>
    <row r="2" ht="15" customHeight="1"/>
    <row r="4" spans="2:12" ht="48">
      <c r="B4" s="2" t="s">
        <v>0</v>
      </c>
      <c r="C4" s="3" t="s">
        <v>1</v>
      </c>
      <c r="D4" s="4" t="s">
        <v>2</v>
      </c>
      <c r="E4" s="2" t="s">
        <v>3</v>
      </c>
      <c r="F4" s="5"/>
      <c r="G4" s="57" t="s">
        <v>4</v>
      </c>
      <c r="H4" s="58"/>
      <c r="J4" s="2" t="s">
        <v>0</v>
      </c>
      <c r="K4" s="4" t="s">
        <v>80</v>
      </c>
      <c r="L4" s="4" t="s">
        <v>81</v>
      </c>
    </row>
    <row r="5" spans="2:12" ht="24" customHeight="1">
      <c r="B5" s="59" t="s">
        <v>5</v>
      </c>
      <c r="C5" s="6">
        <v>1</v>
      </c>
      <c r="D5" s="7" t="s">
        <v>6</v>
      </c>
      <c r="E5" s="8">
        <f>G5*H5/1000000</f>
        <v>2.16</v>
      </c>
      <c r="F5" s="9"/>
      <c r="G5" s="3">
        <v>1200</v>
      </c>
      <c r="H5" s="3">
        <v>1800</v>
      </c>
      <c r="J5" s="4" t="s">
        <v>84</v>
      </c>
      <c r="K5" s="50"/>
      <c r="L5" s="50"/>
    </row>
    <row r="6" spans="2:12" ht="24" customHeight="1">
      <c r="B6" s="60"/>
      <c r="C6" s="6">
        <v>2</v>
      </c>
      <c r="D6" s="7" t="s">
        <v>7</v>
      </c>
      <c r="E6" s="8">
        <f aca="true" t="shared" si="0" ref="E6:E54">G6*H6/1000000</f>
        <v>1.44</v>
      </c>
      <c r="F6" s="9"/>
      <c r="G6" s="3">
        <v>1200</v>
      </c>
      <c r="H6" s="3">
        <v>1200</v>
      </c>
      <c r="J6" s="4" t="s">
        <v>83</v>
      </c>
      <c r="K6" s="50"/>
      <c r="L6" s="50"/>
    </row>
    <row r="7" spans="2:12" ht="24" customHeight="1">
      <c r="B7" s="60"/>
      <c r="C7" s="6">
        <v>3</v>
      </c>
      <c r="D7" s="7" t="s">
        <v>8</v>
      </c>
      <c r="E7" s="8">
        <f t="shared" si="0"/>
        <v>2.16</v>
      </c>
      <c r="F7" s="5"/>
      <c r="G7" s="3">
        <v>1800</v>
      </c>
      <c r="H7" s="3">
        <v>1200</v>
      </c>
      <c r="J7" s="4" t="s">
        <v>82</v>
      </c>
      <c r="K7" s="50"/>
      <c r="L7" s="50"/>
    </row>
    <row r="8" spans="2:12" ht="24" customHeight="1">
      <c r="B8" s="60"/>
      <c r="C8" s="6">
        <v>4</v>
      </c>
      <c r="D8" s="7" t="s">
        <v>9</v>
      </c>
      <c r="E8" s="8">
        <f t="shared" si="0"/>
        <v>3.6</v>
      </c>
      <c r="F8" s="11"/>
      <c r="G8" s="48">
        <v>2400</v>
      </c>
      <c r="H8" s="48">
        <v>1500</v>
      </c>
      <c r="J8" s="4" t="s">
        <v>85</v>
      </c>
      <c r="K8" s="50"/>
      <c r="L8" s="50"/>
    </row>
    <row r="9" spans="2:12" ht="24" customHeight="1">
      <c r="B9" s="60"/>
      <c r="C9" s="6" t="s">
        <v>10</v>
      </c>
      <c r="D9" s="7" t="s">
        <v>11</v>
      </c>
      <c r="E9" s="8">
        <f t="shared" si="0"/>
        <v>3.45</v>
      </c>
      <c r="F9" s="9"/>
      <c r="G9" s="3">
        <v>2300</v>
      </c>
      <c r="H9" s="3">
        <v>1500</v>
      </c>
      <c r="J9" s="4" t="s">
        <v>86</v>
      </c>
      <c r="K9" s="50"/>
      <c r="L9" s="50"/>
    </row>
    <row r="10" spans="2:12" ht="24" customHeight="1">
      <c r="B10" s="60"/>
      <c r="C10" s="6">
        <v>5</v>
      </c>
      <c r="D10" s="7" t="s">
        <v>12</v>
      </c>
      <c r="E10" s="8">
        <f t="shared" si="0"/>
        <v>2.88</v>
      </c>
      <c r="F10" s="9"/>
      <c r="G10" s="3">
        <v>2400</v>
      </c>
      <c r="H10" s="3">
        <v>1200</v>
      </c>
      <c r="J10" s="4" t="s">
        <v>87</v>
      </c>
      <c r="K10" s="50"/>
      <c r="L10" s="50"/>
    </row>
    <row r="11" spans="2:12" ht="24" customHeight="1">
      <c r="B11" s="60"/>
      <c r="C11" s="6">
        <v>6</v>
      </c>
      <c r="D11" s="7" t="s">
        <v>13</v>
      </c>
      <c r="E11" s="8">
        <f t="shared" si="0"/>
        <v>8.64</v>
      </c>
      <c r="F11" s="9"/>
      <c r="G11" s="3">
        <v>2400</v>
      </c>
      <c r="H11" s="3">
        <v>3600</v>
      </c>
      <c r="J11" s="4" t="s">
        <v>88</v>
      </c>
      <c r="K11" s="49"/>
      <c r="L11" s="49"/>
    </row>
    <row r="12" spans="2:12" ht="24" customHeight="1">
      <c r="B12" s="60"/>
      <c r="C12" s="6" t="s">
        <v>14</v>
      </c>
      <c r="D12" s="7" t="s">
        <v>15</v>
      </c>
      <c r="E12" s="8">
        <f t="shared" si="0"/>
        <v>8.52</v>
      </c>
      <c r="F12" s="5"/>
      <c r="G12" s="3">
        <v>2400</v>
      </c>
      <c r="H12" s="3">
        <v>3550</v>
      </c>
      <c r="J12" s="4" t="s">
        <v>89</v>
      </c>
      <c r="K12" s="49"/>
      <c r="L12" s="49"/>
    </row>
    <row r="13" spans="2:12" ht="24" customHeight="1">
      <c r="B13" s="60"/>
      <c r="C13" s="6">
        <v>7</v>
      </c>
      <c r="D13" s="7" t="s">
        <v>16</v>
      </c>
      <c r="E13" s="8">
        <f t="shared" si="0"/>
        <v>7.2</v>
      </c>
      <c r="F13" s="5"/>
      <c r="G13" s="3">
        <v>2400</v>
      </c>
      <c r="H13" s="3">
        <v>3000</v>
      </c>
      <c r="J13" s="4" t="s">
        <v>90</v>
      </c>
      <c r="K13" s="49"/>
      <c r="L13" s="49"/>
    </row>
    <row r="14" spans="2:12" ht="24" customHeight="1">
      <c r="B14" s="60"/>
      <c r="C14" s="6">
        <v>8</v>
      </c>
      <c r="D14" s="7" t="s">
        <v>17</v>
      </c>
      <c r="E14" s="8">
        <f t="shared" si="0"/>
        <v>7.92</v>
      </c>
      <c r="F14" s="5"/>
      <c r="G14" s="3">
        <v>2200</v>
      </c>
      <c r="H14" s="3">
        <v>3600</v>
      </c>
      <c r="J14" s="4" t="s">
        <v>91</v>
      </c>
      <c r="K14" s="49"/>
      <c r="L14" s="49"/>
    </row>
    <row r="15" spans="2:8" ht="24" customHeight="1">
      <c r="B15" s="60"/>
      <c r="C15" s="6">
        <v>9</v>
      </c>
      <c r="D15" s="7" t="s">
        <v>18</v>
      </c>
      <c r="E15" s="8">
        <f t="shared" si="0"/>
        <v>6.12</v>
      </c>
      <c r="F15" s="9"/>
      <c r="G15" s="3">
        <v>1700</v>
      </c>
      <c r="H15" s="3">
        <v>3600</v>
      </c>
    </row>
    <row r="16" spans="2:8" ht="24" customHeight="1">
      <c r="B16" s="60"/>
      <c r="C16" s="6">
        <v>10</v>
      </c>
      <c r="D16" s="7" t="s">
        <v>19</v>
      </c>
      <c r="E16" s="8">
        <f t="shared" si="0"/>
        <v>2.64</v>
      </c>
      <c r="F16" s="9"/>
      <c r="G16" s="3">
        <v>2200</v>
      </c>
      <c r="H16" s="3">
        <v>1200</v>
      </c>
    </row>
    <row r="17" spans="2:8" ht="24" customHeight="1">
      <c r="B17" s="60"/>
      <c r="C17" s="6">
        <v>11</v>
      </c>
      <c r="D17" s="7" t="s">
        <v>20</v>
      </c>
      <c r="E17" s="8">
        <f t="shared" si="0"/>
        <v>2.55</v>
      </c>
      <c r="F17" s="9"/>
      <c r="G17" s="3">
        <v>1700</v>
      </c>
      <c r="H17" s="3">
        <v>1500</v>
      </c>
    </row>
    <row r="18" spans="2:8" ht="24" customHeight="1">
      <c r="B18" s="61" t="s">
        <v>21</v>
      </c>
      <c r="C18" s="13">
        <v>12</v>
      </c>
      <c r="D18" s="14" t="s">
        <v>22</v>
      </c>
      <c r="E18" s="15">
        <f t="shared" si="0"/>
        <v>25.2</v>
      </c>
      <c r="F18" s="9"/>
      <c r="G18" s="3">
        <v>4500</v>
      </c>
      <c r="H18" s="3">
        <v>5600</v>
      </c>
    </row>
    <row r="19" spans="2:8" ht="24" customHeight="1">
      <c r="B19" s="62"/>
      <c r="C19" s="13">
        <v>13</v>
      </c>
      <c r="D19" s="14" t="s">
        <v>23</v>
      </c>
      <c r="E19" s="15">
        <f t="shared" si="0"/>
        <v>15.6</v>
      </c>
      <c r="F19" s="9"/>
      <c r="G19" s="3">
        <v>10400</v>
      </c>
      <c r="H19" s="3">
        <v>1500</v>
      </c>
    </row>
    <row r="20" spans="2:8" ht="24" customHeight="1">
      <c r="B20" s="62"/>
      <c r="C20" s="13" t="s">
        <v>24</v>
      </c>
      <c r="D20" s="14" t="s">
        <v>25</v>
      </c>
      <c r="E20" s="15">
        <f t="shared" si="0"/>
        <v>8.528</v>
      </c>
      <c r="F20" s="9"/>
      <c r="G20" s="3">
        <v>10400</v>
      </c>
      <c r="H20" s="3">
        <v>820</v>
      </c>
    </row>
    <row r="21" spans="2:8" ht="24" customHeight="1">
      <c r="B21" s="63"/>
      <c r="C21" s="13">
        <v>14</v>
      </c>
      <c r="D21" s="14" t="s">
        <v>26</v>
      </c>
      <c r="E21" s="15">
        <f t="shared" si="0"/>
        <v>11.52</v>
      </c>
      <c r="F21" s="5"/>
      <c r="G21" s="3">
        <v>2400</v>
      </c>
      <c r="H21" s="3">
        <v>4800</v>
      </c>
    </row>
    <row r="22" spans="2:8" ht="24" customHeight="1">
      <c r="B22" s="63"/>
      <c r="C22" s="13">
        <v>15</v>
      </c>
      <c r="D22" s="14" t="s">
        <v>27</v>
      </c>
      <c r="E22" s="15">
        <f t="shared" si="0"/>
        <v>10.56</v>
      </c>
      <c r="F22" s="5"/>
      <c r="G22" s="3">
        <v>2200</v>
      </c>
      <c r="H22" s="3">
        <v>4800</v>
      </c>
    </row>
    <row r="23" spans="2:8" ht="24" customHeight="1">
      <c r="B23" s="63"/>
      <c r="C23" s="13">
        <v>16</v>
      </c>
      <c r="D23" s="14" t="s">
        <v>28</v>
      </c>
      <c r="E23" s="15">
        <f t="shared" si="0"/>
        <v>18.19</v>
      </c>
      <c r="F23" s="5"/>
      <c r="G23" s="3">
        <v>4280</v>
      </c>
      <c r="H23" s="3">
        <v>4250</v>
      </c>
    </row>
    <row r="24" spans="2:8" ht="24" customHeight="1">
      <c r="B24" s="64" t="s">
        <v>29</v>
      </c>
      <c r="C24" s="16">
        <v>17</v>
      </c>
      <c r="D24" s="17" t="s">
        <v>30</v>
      </c>
      <c r="E24" s="18">
        <f t="shared" si="0"/>
        <v>2.88</v>
      </c>
      <c r="F24" s="5"/>
      <c r="G24" s="3">
        <v>1800</v>
      </c>
      <c r="H24" s="3">
        <v>1600</v>
      </c>
    </row>
    <row r="25" spans="2:8" ht="24" customHeight="1">
      <c r="B25" s="65"/>
      <c r="C25" s="16">
        <v>18</v>
      </c>
      <c r="D25" s="17" t="s">
        <v>31</v>
      </c>
      <c r="E25" s="18">
        <f t="shared" si="0"/>
        <v>1.44</v>
      </c>
      <c r="F25" s="5"/>
      <c r="G25" s="3">
        <v>1200</v>
      </c>
      <c r="H25" s="3">
        <v>1200</v>
      </c>
    </row>
    <row r="26" spans="2:8" ht="24" customHeight="1">
      <c r="B26" s="65"/>
      <c r="C26" s="16">
        <v>19</v>
      </c>
      <c r="D26" s="17" t="s">
        <v>32</v>
      </c>
      <c r="E26" s="18">
        <f t="shared" si="0"/>
        <v>2.88</v>
      </c>
      <c r="F26" s="5"/>
      <c r="G26" s="3">
        <v>1200</v>
      </c>
      <c r="H26" s="3">
        <v>2400</v>
      </c>
    </row>
    <row r="27" spans="2:8" ht="24" customHeight="1">
      <c r="B27" s="65"/>
      <c r="C27" s="16">
        <v>20</v>
      </c>
      <c r="D27" s="17" t="s">
        <v>33</v>
      </c>
      <c r="E27" s="18">
        <f t="shared" si="0"/>
        <v>0.32</v>
      </c>
      <c r="F27" s="5"/>
      <c r="G27" s="3">
        <v>400</v>
      </c>
      <c r="H27" s="3">
        <v>800</v>
      </c>
    </row>
    <row r="28" spans="2:8" ht="24" customHeight="1">
      <c r="B28" s="52" t="s">
        <v>34</v>
      </c>
      <c r="C28" s="19">
        <v>21</v>
      </c>
      <c r="D28" s="20" t="s">
        <v>35</v>
      </c>
      <c r="E28" s="21">
        <f t="shared" si="0"/>
        <v>2.992</v>
      </c>
      <c r="F28" s="9"/>
      <c r="G28" s="3">
        <v>2200</v>
      </c>
      <c r="H28" s="3">
        <v>1360</v>
      </c>
    </row>
    <row r="29" spans="2:8" ht="24" customHeight="1">
      <c r="B29" s="53"/>
      <c r="C29" s="19">
        <v>22</v>
      </c>
      <c r="D29" s="20" t="s">
        <v>36</v>
      </c>
      <c r="E29" s="21">
        <f t="shared" si="0"/>
        <v>2.992</v>
      </c>
      <c r="F29" s="9"/>
      <c r="G29" s="3">
        <v>2200</v>
      </c>
      <c r="H29" s="3">
        <v>1360</v>
      </c>
    </row>
    <row r="30" spans="2:8" ht="24" customHeight="1">
      <c r="B30" s="53"/>
      <c r="C30" s="19">
        <v>23</v>
      </c>
      <c r="D30" s="20" t="s">
        <v>37</v>
      </c>
      <c r="E30" s="21">
        <f t="shared" si="0"/>
        <v>4.104</v>
      </c>
      <c r="F30" s="9"/>
      <c r="G30" s="3">
        <v>2700</v>
      </c>
      <c r="H30" s="3">
        <v>1520</v>
      </c>
    </row>
    <row r="31" spans="2:8" ht="24" customHeight="1">
      <c r="B31" s="54" t="s">
        <v>38</v>
      </c>
      <c r="C31" s="19">
        <v>24</v>
      </c>
      <c r="D31" s="20" t="s">
        <v>39</v>
      </c>
      <c r="E31" s="21">
        <f t="shared" si="0"/>
        <v>1.562</v>
      </c>
      <c r="F31" s="9"/>
      <c r="G31" s="3">
        <v>2200</v>
      </c>
      <c r="H31" s="3">
        <v>710</v>
      </c>
    </row>
    <row r="32" spans="2:8" ht="24" customHeight="1">
      <c r="B32" s="55"/>
      <c r="C32" s="19">
        <v>25</v>
      </c>
      <c r="D32" s="20" t="s">
        <v>40</v>
      </c>
      <c r="E32" s="21">
        <f t="shared" si="0"/>
        <v>1.562</v>
      </c>
      <c r="F32" s="9"/>
      <c r="G32" s="3">
        <v>2200</v>
      </c>
      <c r="H32" s="3">
        <v>710</v>
      </c>
    </row>
    <row r="33" spans="2:8" ht="24" customHeight="1">
      <c r="B33" s="55"/>
      <c r="C33" s="19">
        <v>26</v>
      </c>
      <c r="D33" s="20" t="s">
        <v>41</v>
      </c>
      <c r="E33" s="21">
        <f t="shared" si="0"/>
        <v>1.782</v>
      </c>
      <c r="F33" s="9"/>
      <c r="G33" s="3">
        <v>2200</v>
      </c>
      <c r="H33" s="3">
        <v>810</v>
      </c>
    </row>
    <row r="34" spans="2:8" ht="24" customHeight="1">
      <c r="B34" s="55"/>
      <c r="C34" s="19">
        <v>27</v>
      </c>
      <c r="D34" s="20" t="s">
        <v>42</v>
      </c>
      <c r="E34" s="21">
        <f t="shared" si="0"/>
        <v>1.782</v>
      </c>
      <c r="F34" s="9"/>
      <c r="G34" s="3">
        <v>2200</v>
      </c>
      <c r="H34" s="3">
        <v>810</v>
      </c>
    </row>
    <row r="35" spans="2:8" ht="24" customHeight="1">
      <c r="B35" s="55"/>
      <c r="C35" s="19">
        <v>28</v>
      </c>
      <c r="D35" s="20" t="s">
        <v>43</v>
      </c>
      <c r="E35" s="21">
        <f t="shared" si="0"/>
        <v>2.002</v>
      </c>
      <c r="F35" s="9"/>
      <c r="G35" s="3">
        <v>2200</v>
      </c>
      <c r="H35" s="3">
        <v>910</v>
      </c>
    </row>
    <row r="36" spans="2:8" ht="24" customHeight="1">
      <c r="B36" s="55"/>
      <c r="C36" s="19">
        <v>29</v>
      </c>
      <c r="D36" s="20" t="s">
        <v>44</v>
      </c>
      <c r="E36" s="21">
        <f t="shared" si="0"/>
        <v>2.002</v>
      </c>
      <c r="F36" s="9"/>
      <c r="G36" s="3">
        <v>2200</v>
      </c>
      <c r="H36" s="3">
        <v>910</v>
      </c>
    </row>
    <row r="37" spans="2:8" ht="24" customHeight="1">
      <c r="B37" s="55"/>
      <c r="C37" s="19">
        <v>30</v>
      </c>
      <c r="D37" s="20" t="s">
        <v>45</v>
      </c>
      <c r="E37" s="21">
        <f t="shared" si="0"/>
        <v>2.222</v>
      </c>
      <c r="F37" s="9"/>
      <c r="G37" s="3">
        <v>2200</v>
      </c>
      <c r="H37" s="3">
        <v>1010</v>
      </c>
    </row>
    <row r="38" spans="2:8" ht="24" customHeight="1">
      <c r="B38" s="55"/>
      <c r="C38" s="19">
        <v>31</v>
      </c>
      <c r="D38" s="20" t="s">
        <v>46</v>
      </c>
      <c r="E38" s="21">
        <f t="shared" si="0"/>
        <v>2.222</v>
      </c>
      <c r="F38" s="9"/>
      <c r="G38" s="3">
        <v>2200</v>
      </c>
      <c r="H38" s="3">
        <v>1010</v>
      </c>
    </row>
    <row r="39" spans="2:8" ht="24" customHeight="1">
      <c r="B39" s="55"/>
      <c r="C39" s="19">
        <v>32</v>
      </c>
      <c r="D39" s="20" t="s">
        <v>47</v>
      </c>
      <c r="E39" s="21">
        <f t="shared" si="0"/>
        <v>2.662</v>
      </c>
      <c r="F39" s="9"/>
      <c r="G39" s="3">
        <v>2200</v>
      </c>
      <c r="H39" s="3">
        <v>1210</v>
      </c>
    </row>
    <row r="40" spans="2:8" ht="24" customHeight="1">
      <c r="B40" s="55"/>
      <c r="C40" s="19">
        <v>33</v>
      </c>
      <c r="D40" s="20" t="s">
        <v>48</v>
      </c>
      <c r="E40" s="21">
        <f t="shared" si="0"/>
        <v>2.662</v>
      </c>
      <c r="F40" s="9"/>
      <c r="G40" s="3">
        <v>2200</v>
      </c>
      <c r="H40" s="3">
        <v>1210</v>
      </c>
    </row>
    <row r="41" spans="2:8" ht="24" customHeight="1">
      <c r="B41" s="55"/>
      <c r="C41" s="19">
        <v>34</v>
      </c>
      <c r="D41" s="20" t="s">
        <v>49</v>
      </c>
      <c r="E41" s="21">
        <f t="shared" si="0"/>
        <v>3.775</v>
      </c>
      <c r="F41" s="9"/>
      <c r="G41" s="3">
        <v>2500</v>
      </c>
      <c r="H41" s="3">
        <v>1510</v>
      </c>
    </row>
    <row r="42" spans="2:8" ht="24" customHeight="1">
      <c r="B42" s="56"/>
      <c r="C42" s="19">
        <v>35</v>
      </c>
      <c r="D42" s="20" t="s">
        <v>50</v>
      </c>
      <c r="E42" s="21">
        <f t="shared" si="0"/>
        <v>4.775</v>
      </c>
      <c r="F42" s="9"/>
      <c r="G42" s="3">
        <v>2500</v>
      </c>
      <c r="H42" s="3">
        <v>1910</v>
      </c>
    </row>
    <row r="43" spans="2:8" ht="24" customHeight="1">
      <c r="B43" s="66" t="s">
        <v>51</v>
      </c>
      <c r="C43" s="22">
        <v>36</v>
      </c>
      <c r="D43" s="23" t="s">
        <v>52</v>
      </c>
      <c r="E43" s="24">
        <f t="shared" si="0"/>
        <v>3.775</v>
      </c>
      <c r="F43" s="9"/>
      <c r="G43" s="3">
        <v>2500</v>
      </c>
      <c r="H43" s="3">
        <v>1510</v>
      </c>
    </row>
    <row r="44" spans="2:8" ht="24" customHeight="1">
      <c r="B44" s="55"/>
      <c r="C44" s="22">
        <v>37</v>
      </c>
      <c r="D44" s="25" t="s">
        <v>53</v>
      </c>
      <c r="E44" s="24">
        <f t="shared" si="0"/>
        <v>2.992</v>
      </c>
      <c r="F44" s="9"/>
      <c r="G44" s="3">
        <v>2200</v>
      </c>
      <c r="H44" s="3">
        <v>1360</v>
      </c>
    </row>
    <row r="45" spans="2:8" ht="24" customHeight="1">
      <c r="B45" s="56"/>
      <c r="C45" s="22">
        <v>38</v>
      </c>
      <c r="D45" s="25" t="s">
        <v>54</v>
      </c>
      <c r="E45" s="24">
        <f t="shared" si="0"/>
        <v>2.992</v>
      </c>
      <c r="F45" s="9"/>
      <c r="G45" s="3">
        <v>2200</v>
      </c>
      <c r="H45" s="3">
        <v>1360</v>
      </c>
    </row>
    <row r="46" spans="2:8" ht="24" customHeight="1">
      <c r="B46" s="67" t="s">
        <v>55</v>
      </c>
      <c r="C46" s="26">
        <v>39</v>
      </c>
      <c r="D46" s="27" t="s">
        <v>56</v>
      </c>
      <c r="E46" s="28">
        <f t="shared" si="0"/>
        <v>2.222</v>
      </c>
      <c r="F46" s="9"/>
      <c r="G46" s="3">
        <v>2200</v>
      </c>
      <c r="H46" s="3">
        <v>1010</v>
      </c>
    </row>
    <row r="47" spans="2:8" ht="24" customHeight="1">
      <c r="B47" s="56"/>
      <c r="C47" s="26">
        <v>40</v>
      </c>
      <c r="D47" s="27" t="s">
        <v>57</v>
      </c>
      <c r="E47" s="28">
        <f t="shared" si="0"/>
        <v>2.222</v>
      </c>
      <c r="F47" s="9"/>
      <c r="G47" s="3">
        <v>2200</v>
      </c>
      <c r="H47" s="3">
        <v>1010</v>
      </c>
    </row>
    <row r="48" spans="2:8" ht="24" customHeight="1">
      <c r="B48" s="68" t="s">
        <v>58</v>
      </c>
      <c r="C48" s="29">
        <v>41</v>
      </c>
      <c r="D48" s="30" t="s">
        <v>59</v>
      </c>
      <c r="E48" s="31">
        <f t="shared" si="0"/>
        <v>2.002</v>
      </c>
      <c r="F48" s="9"/>
      <c r="G48" s="3">
        <v>2200</v>
      </c>
      <c r="H48" s="3">
        <v>910</v>
      </c>
    </row>
    <row r="49" spans="2:8" ht="24" customHeight="1">
      <c r="B49" s="69"/>
      <c r="C49" s="29">
        <v>42</v>
      </c>
      <c r="D49" s="32" t="s">
        <v>60</v>
      </c>
      <c r="E49" s="31">
        <f t="shared" si="0"/>
        <v>2.002</v>
      </c>
      <c r="F49" s="9"/>
      <c r="G49" s="3">
        <v>2200</v>
      </c>
      <c r="H49" s="3">
        <v>910</v>
      </c>
    </row>
    <row r="50" spans="2:8" ht="24" customHeight="1">
      <c r="B50" s="70"/>
      <c r="C50" s="29">
        <v>43</v>
      </c>
      <c r="D50" s="32" t="s">
        <v>61</v>
      </c>
      <c r="E50" s="31">
        <f t="shared" si="0"/>
        <v>3.322</v>
      </c>
      <c r="F50" s="9"/>
      <c r="G50" s="3">
        <v>2200</v>
      </c>
      <c r="H50" s="3">
        <v>1510</v>
      </c>
    </row>
    <row r="51" spans="2:8" ht="24" customHeight="1">
      <c r="B51" s="71" t="s">
        <v>62</v>
      </c>
      <c r="C51" s="34">
        <v>44</v>
      </c>
      <c r="D51" s="35" t="s">
        <v>63</v>
      </c>
      <c r="E51" s="36">
        <f t="shared" si="0"/>
        <v>0</v>
      </c>
      <c r="F51" s="9"/>
      <c r="G51" s="3"/>
      <c r="H51" s="3"/>
    </row>
    <row r="52" spans="2:8" ht="24" customHeight="1">
      <c r="B52" s="72"/>
      <c r="C52" s="34">
        <v>45</v>
      </c>
      <c r="D52" s="37" t="s">
        <v>64</v>
      </c>
      <c r="E52" s="36">
        <f t="shared" si="0"/>
        <v>0</v>
      </c>
      <c r="F52" s="9"/>
      <c r="G52" s="3"/>
      <c r="H52" s="3"/>
    </row>
    <row r="53" spans="2:8" ht="24" customHeight="1">
      <c r="B53" s="73"/>
      <c r="C53" s="34">
        <v>46</v>
      </c>
      <c r="D53" s="37" t="s">
        <v>65</v>
      </c>
      <c r="E53" s="36">
        <f t="shared" si="0"/>
        <v>0</v>
      </c>
      <c r="F53" s="9"/>
      <c r="G53" s="3"/>
      <c r="H53" s="3"/>
    </row>
    <row r="54" spans="2:8" ht="87" customHeight="1">
      <c r="B54" s="38" t="s">
        <v>66</v>
      </c>
      <c r="C54" s="39">
        <v>47</v>
      </c>
      <c r="D54" s="40" t="s">
        <v>67</v>
      </c>
      <c r="E54" s="41">
        <f t="shared" si="0"/>
        <v>0</v>
      </c>
      <c r="F54" s="9"/>
      <c r="G54" s="3"/>
      <c r="H54" s="3"/>
    </row>
  </sheetData>
  <sheetProtection/>
  <mergeCells count="10">
    <mergeCell ref="B43:B45"/>
    <mergeCell ref="B46:B47"/>
    <mergeCell ref="B48:B50"/>
    <mergeCell ref="B51:B53"/>
    <mergeCell ref="B28:B30"/>
    <mergeCell ref="B31:B42"/>
    <mergeCell ref="G4:H4"/>
    <mergeCell ref="B5:B17"/>
    <mergeCell ref="B18:B23"/>
    <mergeCell ref="B24:B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Лист2"/>
  <dimension ref="B4:H56"/>
  <sheetViews>
    <sheetView zoomScalePageLayoutView="0" workbookViewId="0" topLeftCell="A1">
      <selection activeCell="K14" sqref="K14"/>
    </sheetView>
  </sheetViews>
  <sheetFormatPr defaultColWidth="8.8515625" defaultRowHeight="15"/>
  <cols>
    <col min="1" max="1" width="8.8515625" style="1" customWidth="1"/>
    <col min="2" max="2" width="10.7109375" style="1" customWidth="1"/>
    <col min="3" max="3" width="15.57421875" style="1" customWidth="1"/>
    <col min="4" max="4" width="18.57421875" style="1" customWidth="1"/>
    <col min="5" max="5" width="12.7109375" style="1" customWidth="1"/>
    <col min="6" max="6" width="8.8515625" style="1" customWidth="1"/>
    <col min="7" max="8" width="12.7109375" style="1" customWidth="1"/>
    <col min="9" max="16384" width="8.8515625" style="1" customWidth="1"/>
  </cols>
  <sheetData>
    <row r="4" spans="2:8" ht="24">
      <c r="B4" s="2" t="s">
        <v>0</v>
      </c>
      <c r="C4" s="3" t="s">
        <v>1</v>
      </c>
      <c r="D4" s="4" t="s">
        <v>2</v>
      </c>
      <c r="E4" s="2" t="s">
        <v>3</v>
      </c>
      <c r="F4" s="5"/>
      <c r="G4" s="74" t="s">
        <v>4</v>
      </c>
      <c r="H4" s="75"/>
    </row>
    <row r="5" spans="2:8" ht="24" customHeight="1">
      <c r="B5" s="59" t="s">
        <v>5</v>
      </c>
      <c r="C5" s="6">
        <v>1</v>
      </c>
      <c r="D5" s="7" t="s">
        <v>6</v>
      </c>
      <c r="E5" s="8">
        <f>G5*H5/1000000</f>
        <v>2.16</v>
      </c>
      <c r="F5" s="9"/>
      <c r="G5" s="10">
        <v>1200</v>
      </c>
      <c r="H5" s="10">
        <v>1800</v>
      </c>
    </row>
    <row r="6" spans="2:8" ht="24" customHeight="1">
      <c r="B6" s="60"/>
      <c r="C6" s="6">
        <v>2</v>
      </c>
      <c r="D6" s="7" t="s">
        <v>7</v>
      </c>
      <c r="E6" s="8">
        <f aca="true" t="shared" si="0" ref="E6:E56">G6*H6/1000000</f>
        <v>1.44</v>
      </c>
      <c r="F6" s="9"/>
      <c r="G6" s="10">
        <v>1200</v>
      </c>
      <c r="H6" s="10">
        <v>1200</v>
      </c>
    </row>
    <row r="7" spans="2:8" ht="24" customHeight="1">
      <c r="B7" s="60"/>
      <c r="C7" s="6">
        <v>3</v>
      </c>
      <c r="D7" s="7" t="s">
        <v>8</v>
      </c>
      <c r="E7" s="8">
        <f t="shared" si="0"/>
        <v>2.16</v>
      </c>
      <c r="F7" s="5"/>
      <c r="G7" s="10">
        <v>1800</v>
      </c>
      <c r="H7" s="10">
        <v>1200</v>
      </c>
    </row>
    <row r="8" spans="2:8" ht="24" customHeight="1">
      <c r="B8" s="60"/>
      <c r="C8" s="6">
        <v>4</v>
      </c>
      <c r="D8" s="7" t="s">
        <v>9</v>
      </c>
      <c r="E8" s="8">
        <f t="shared" si="0"/>
        <v>3.6</v>
      </c>
      <c r="F8" s="11"/>
      <c r="G8" s="12">
        <v>2400</v>
      </c>
      <c r="H8" s="12">
        <v>1500</v>
      </c>
    </row>
    <row r="9" spans="2:8" ht="24" customHeight="1">
      <c r="B9" s="60"/>
      <c r="C9" s="6" t="s">
        <v>10</v>
      </c>
      <c r="D9" s="7" t="s">
        <v>11</v>
      </c>
      <c r="E9" s="8">
        <f t="shared" si="0"/>
        <v>3.45</v>
      </c>
      <c r="F9" s="9"/>
      <c r="G9" s="10">
        <v>2300</v>
      </c>
      <c r="H9" s="10">
        <v>1500</v>
      </c>
    </row>
    <row r="10" spans="2:8" ht="24" customHeight="1">
      <c r="B10" s="60"/>
      <c r="C10" s="6">
        <v>5</v>
      </c>
      <c r="D10" s="7" t="s">
        <v>12</v>
      </c>
      <c r="E10" s="8">
        <f t="shared" si="0"/>
        <v>2.88</v>
      </c>
      <c r="F10" s="9"/>
      <c r="G10" s="10">
        <v>2400</v>
      </c>
      <c r="H10" s="10">
        <v>1200</v>
      </c>
    </row>
    <row r="11" spans="2:8" ht="24" customHeight="1">
      <c r="B11" s="60"/>
      <c r="C11" s="6">
        <v>6</v>
      </c>
      <c r="D11" s="7" t="s">
        <v>13</v>
      </c>
      <c r="E11" s="8">
        <f t="shared" si="0"/>
        <v>8.64</v>
      </c>
      <c r="F11" s="9"/>
      <c r="G11" s="10">
        <v>2400</v>
      </c>
      <c r="H11" s="10">
        <v>3600</v>
      </c>
    </row>
    <row r="12" spans="2:8" ht="24" customHeight="1">
      <c r="B12" s="60"/>
      <c r="C12" s="6" t="s">
        <v>14</v>
      </c>
      <c r="D12" s="7" t="s">
        <v>15</v>
      </c>
      <c r="E12" s="8">
        <f t="shared" si="0"/>
        <v>8.52</v>
      </c>
      <c r="F12" s="5"/>
      <c r="G12" s="10">
        <v>2400</v>
      </c>
      <c r="H12" s="10">
        <v>3550</v>
      </c>
    </row>
    <row r="13" spans="2:8" ht="24" customHeight="1">
      <c r="B13" s="60"/>
      <c r="C13" s="6">
        <v>7</v>
      </c>
      <c r="D13" s="7" t="s">
        <v>16</v>
      </c>
      <c r="E13" s="8">
        <f t="shared" si="0"/>
        <v>7.2</v>
      </c>
      <c r="F13" s="5"/>
      <c r="G13" s="10">
        <v>2400</v>
      </c>
      <c r="H13" s="10">
        <v>3000</v>
      </c>
    </row>
    <row r="14" spans="2:8" ht="24" customHeight="1">
      <c r="B14" s="60"/>
      <c r="C14" s="6">
        <v>8</v>
      </c>
      <c r="D14" s="7" t="s">
        <v>17</v>
      </c>
      <c r="E14" s="8">
        <f t="shared" si="0"/>
        <v>7.92</v>
      </c>
      <c r="F14" s="5"/>
      <c r="G14" s="10">
        <v>2200</v>
      </c>
      <c r="H14" s="10">
        <v>3600</v>
      </c>
    </row>
    <row r="15" spans="2:8" ht="24" customHeight="1">
      <c r="B15" s="60"/>
      <c r="C15" s="6">
        <v>9</v>
      </c>
      <c r="D15" s="7" t="s">
        <v>18</v>
      </c>
      <c r="E15" s="8">
        <f t="shared" si="0"/>
        <v>6.12</v>
      </c>
      <c r="F15" s="9"/>
      <c r="G15" s="10">
        <v>1700</v>
      </c>
      <c r="H15" s="10">
        <v>3600</v>
      </c>
    </row>
    <row r="16" spans="2:8" ht="24" customHeight="1">
      <c r="B16" s="60"/>
      <c r="C16" s="6">
        <v>10</v>
      </c>
      <c r="D16" s="7" t="s">
        <v>19</v>
      </c>
      <c r="E16" s="8">
        <f t="shared" si="0"/>
        <v>2.64</v>
      </c>
      <c r="F16" s="9"/>
      <c r="G16" s="10">
        <v>2200</v>
      </c>
      <c r="H16" s="10">
        <v>1200</v>
      </c>
    </row>
    <row r="17" spans="2:8" ht="24" customHeight="1">
      <c r="B17" s="60"/>
      <c r="C17" s="6">
        <v>11</v>
      </c>
      <c r="D17" s="7" t="s">
        <v>20</v>
      </c>
      <c r="E17" s="8">
        <f t="shared" si="0"/>
        <v>2.55</v>
      </c>
      <c r="F17" s="9"/>
      <c r="G17" s="10">
        <v>1700</v>
      </c>
      <c r="H17" s="10">
        <v>1500</v>
      </c>
    </row>
    <row r="18" spans="2:8" ht="24" customHeight="1">
      <c r="B18" s="61" t="s">
        <v>21</v>
      </c>
      <c r="C18" s="13">
        <v>12</v>
      </c>
      <c r="D18" s="14" t="s">
        <v>22</v>
      </c>
      <c r="E18" s="15">
        <f t="shared" si="0"/>
        <v>25.2</v>
      </c>
      <c r="F18" s="9"/>
      <c r="G18" s="10">
        <v>4500</v>
      </c>
      <c r="H18" s="10">
        <v>5600</v>
      </c>
    </row>
    <row r="19" spans="2:8" ht="24" customHeight="1">
      <c r="B19" s="62"/>
      <c r="C19" s="13">
        <v>13</v>
      </c>
      <c r="D19" s="14" t="s">
        <v>23</v>
      </c>
      <c r="E19" s="15">
        <f t="shared" si="0"/>
        <v>15.6</v>
      </c>
      <c r="F19" s="9"/>
      <c r="G19" s="10">
        <v>10400</v>
      </c>
      <c r="H19" s="10">
        <v>1500</v>
      </c>
    </row>
    <row r="20" spans="2:8" ht="24" customHeight="1">
      <c r="B20" s="62"/>
      <c r="C20" s="13" t="s">
        <v>24</v>
      </c>
      <c r="D20" s="14" t="s">
        <v>25</v>
      </c>
      <c r="E20" s="15">
        <f t="shared" si="0"/>
        <v>8.528</v>
      </c>
      <c r="F20" s="9"/>
      <c r="G20" s="10">
        <v>10400</v>
      </c>
      <c r="H20" s="10">
        <v>820</v>
      </c>
    </row>
    <row r="21" spans="2:8" ht="24" customHeight="1">
      <c r="B21" s="63"/>
      <c r="C21" s="13">
        <v>14</v>
      </c>
      <c r="D21" s="14" t="s">
        <v>26</v>
      </c>
      <c r="E21" s="15">
        <f t="shared" si="0"/>
        <v>11.52</v>
      </c>
      <c r="F21" s="5"/>
      <c r="G21" s="10">
        <v>2400</v>
      </c>
      <c r="H21" s="10">
        <v>4800</v>
      </c>
    </row>
    <row r="22" spans="2:8" ht="24" customHeight="1">
      <c r="B22" s="63"/>
      <c r="C22" s="13">
        <v>15</v>
      </c>
      <c r="D22" s="14" t="s">
        <v>27</v>
      </c>
      <c r="E22" s="15">
        <f t="shared" si="0"/>
        <v>10.56</v>
      </c>
      <c r="F22" s="5"/>
      <c r="G22" s="10">
        <v>2200</v>
      </c>
      <c r="H22" s="10">
        <v>4800</v>
      </c>
    </row>
    <row r="23" spans="2:8" ht="24" customHeight="1">
      <c r="B23" s="63"/>
      <c r="C23" s="13">
        <v>16</v>
      </c>
      <c r="D23" s="14" t="s">
        <v>28</v>
      </c>
      <c r="E23" s="15">
        <f t="shared" si="0"/>
        <v>18.19</v>
      </c>
      <c r="F23" s="5"/>
      <c r="G23" s="10">
        <v>4280</v>
      </c>
      <c r="H23" s="10">
        <v>4250</v>
      </c>
    </row>
    <row r="24" spans="2:8" ht="24" customHeight="1">
      <c r="B24" s="64" t="s">
        <v>29</v>
      </c>
      <c r="C24" s="16">
        <v>17</v>
      </c>
      <c r="D24" s="17" t="s">
        <v>30</v>
      </c>
      <c r="E24" s="18">
        <f t="shared" si="0"/>
        <v>2.88</v>
      </c>
      <c r="F24" s="5"/>
      <c r="G24" s="10">
        <v>1800</v>
      </c>
      <c r="H24" s="10">
        <v>1600</v>
      </c>
    </row>
    <row r="25" spans="2:8" ht="24" customHeight="1">
      <c r="B25" s="65"/>
      <c r="C25" s="16">
        <v>18</v>
      </c>
      <c r="D25" s="17" t="s">
        <v>31</v>
      </c>
      <c r="E25" s="18">
        <f t="shared" si="0"/>
        <v>1.44</v>
      </c>
      <c r="F25" s="5"/>
      <c r="G25" s="10">
        <v>1200</v>
      </c>
      <c r="H25" s="10">
        <v>1200</v>
      </c>
    </row>
    <row r="26" spans="2:8" ht="24" customHeight="1">
      <c r="B26" s="65"/>
      <c r="C26" s="16">
        <v>19</v>
      </c>
      <c r="D26" s="17" t="s">
        <v>32</v>
      </c>
      <c r="E26" s="18">
        <f t="shared" si="0"/>
        <v>2.88</v>
      </c>
      <c r="F26" s="5"/>
      <c r="G26" s="10">
        <v>1200</v>
      </c>
      <c r="H26" s="10">
        <v>2400</v>
      </c>
    </row>
    <row r="27" spans="2:8" ht="24" customHeight="1">
      <c r="B27" s="65"/>
      <c r="C27" s="16">
        <v>20</v>
      </c>
      <c r="D27" s="17" t="s">
        <v>33</v>
      </c>
      <c r="E27" s="18">
        <f t="shared" si="0"/>
        <v>0.32</v>
      </c>
      <c r="F27" s="5"/>
      <c r="G27" s="10">
        <v>400</v>
      </c>
      <c r="H27" s="10">
        <v>800</v>
      </c>
    </row>
    <row r="28" spans="2:8" ht="24" customHeight="1">
      <c r="B28" s="52" t="s">
        <v>34</v>
      </c>
      <c r="C28" s="19">
        <v>21</v>
      </c>
      <c r="D28" s="20" t="s">
        <v>35</v>
      </c>
      <c r="E28" s="21">
        <f t="shared" si="0"/>
        <v>2.992</v>
      </c>
      <c r="F28" s="9"/>
      <c r="G28" s="10">
        <v>2200</v>
      </c>
      <c r="H28" s="10">
        <v>1360</v>
      </c>
    </row>
    <row r="29" spans="2:8" ht="24" customHeight="1">
      <c r="B29" s="53"/>
      <c r="C29" s="19">
        <v>22</v>
      </c>
      <c r="D29" s="20" t="s">
        <v>36</v>
      </c>
      <c r="E29" s="21">
        <f t="shared" si="0"/>
        <v>2.992</v>
      </c>
      <c r="F29" s="9"/>
      <c r="G29" s="10">
        <v>2200</v>
      </c>
      <c r="H29" s="10">
        <v>1360</v>
      </c>
    </row>
    <row r="30" spans="2:8" ht="24" customHeight="1">
      <c r="B30" s="53"/>
      <c r="C30" s="19">
        <v>23</v>
      </c>
      <c r="D30" s="20" t="s">
        <v>37</v>
      </c>
      <c r="E30" s="21">
        <f t="shared" si="0"/>
        <v>4.104</v>
      </c>
      <c r="F30" s="9"/>
      <c r="G30" s="10">
        <v>2700</v>
      </c>
      <c r="H30" s="10">
        <v>1520</v>
      </c>
    </row>
    <row r="31" spans="2:8" ht="24" customHeight="1">
      <c r="B31" s="54" t="s">
        <v>38</v>
      </c>
      <c r="C31" s="19">
        <v>24</v>
      </c>
      <c r="D31" s="20" t="s">
        <v>39</v>
      </c>
      <c r="E31" s="21">
        <f t="shared" si="0"/>
        <v>1.562</v>
      </c>
      <c r="F31" s="9"/>
      <c r="G31" s="10">
        <v>2200</v>
      </c>
      <c r="H31" s="10">
        <v>710</v>
      </c>
    </row>
    <row r="32" spans="2:8" ht="24" customHeight="1">
      <c r="B32" s="55"/>
      <c r="C32" s="19">
        <v>25</v>
      </c>
      <c r="D32" s="20" t="s">
        <v>40</v>
      </c>
      <c r="E32" s="21">
        <f t="shared" si="0"/>
        <v>1.562</v>
      </c>
      <c r="F32" s="9"/>
      <c r="G32" s="10">
        <v>2200</v>
      </c>
      <c r="H32" s="10">
        <v>710</v>
      </c>
    </row>
    <row r="33" spans="2:8" ht="24" customHeight="1">
      <c r="B33" s="55"/>
      <c r="C33" s="19">
        <v>26</v>
      </c>
      <c r="D33" s="20" t="s">
        <v>41</v>
      </c>
      <c r="E33" s="21">
        <f t="shared" si="0"/>
        <v>1.782</v>
      </c>
      <c r="F33" s="9"/>
      <c r="G33" s="10">
        <v>2200</v>
      </c>
      <c r="H33" s="10">
        <v>810</v>
      </c>
    </row>
    <row r="34" spans="2:8" ht="24" customHeight="1">
      <c r="B34" s="55"/>
      <c r="C34" s="19">
        <v>27</v>
      </c>
      <c r="D34" s="20" t="s">
        <v>42</v>
      </c>
      <c r="E34" s="21">
        <f t="shared" si="0"/>
        <v>1.782</v>
      </c>
      <c r="F34" s="9"/>
      <c r="G34" s="10">
        <v>2200</v>
      </c>
      <c r="H34" s="10">
        <v>810</v>
      </c>
    </row>
    <row r="35" spans="2:8" ht="24" customHeight="1">
      <c r="B35" s="55"/>
      <c r="C35" s="19">
        <v>28</v>
      </c>
      <c r="D35" s="20" t="s">
        <v>43</v>
      </c>
      <c r="E35" s="21">
        <f t="shared" si="0"/>
        <v>2.002</v>
      </c>
      <c r="F35" s="9"/>
      <c r="G35" s="10">
        <v>2200</v>
      </c>
      <c r="H35" s="10">
        <v>910</v>
      </c>
    </row>
    <row r="36" spans="2:8" ht="24" customHeight="1">
      <c r="B36" s="55"/>
      <c r="C36" s="19">
        <v>29</v>
      </c>
      <c r="D36" s="20" t="s">
        <v>44</v>
      </c>
      <c r="E36" s="21">
        <f t="shared" si="0"/>
        <v>2.002</v>
      </c>
      <c r="F36" s="9"/>
      <c r="G36" s="10">
        <v>2200</v>
      </c>
      <c r="H36" s="10">
        <v>910</v>
      </c>
    </row>
    <row r="37" spans="2:8" ht="24" customHeight="1">
      <c r="B37" s="55"/>
      <c r="C37" s="19">
        <v>30</v>
      </c>
      <c r="D37" s="20" t="s">
        <v>45</v>
      </c>
      <c r="E37" s="21">
        <f t="shared" si="0"/>
        <v>2.222</v>
      </c>
      <c r="F37" s="9"/>
      <c r="G37" s="10">
        <v>2200</v>
      </c>
      <c r="H37" s="10">
        <v>1010</v>
      </c>
    </row>
    <row r="38" spans="2:8" ht="24" customHeight="1">
      <c r="B38" s="55"/>
      <c r="C38" s="19">
        <v>31</v>
      </c>
      <c r="D38" s="20" t="s">
        <v>46</v>
      </c>
      <c r="E38" s="21">
        <f t="shared" si="0"/>
        <v>2.222</v>
      </c>
      <c r="F38" s="9"/>
      <c r="G38" s="10">
        <v>2200</v>
      </c>
      <c r="H38" s="10">
        <v>1010</v>
      </c>
    </row>
    <row r="39" spans="2:8" ht="24" customHeight="1">
      <c r="B39" s="55"/>
      <c r="C39" s="19">
        <v>32</v>
      </c>
      <c r="D39" s="20" t="s">
        <v>47</v>
      </c>
      <c r="E39" s="21">
        <f t="shared" si="0"/>
        <v>2.662</v>
      </c>
      <c r="F39" s="9"/>
      <c r="G39" s="10">
        <v>2200</v>
      </c>
      <c r="H39" s="10">
        <v>1210</v>
      </c>
    </row>
    <row r="40" spans="2:8" ht="24" customHeight="1">
      <c r="B40" s="55"/>
      <c r="C40" s="19">
        <v>33</v>
      </c>
      <c r="D40" s="20" t="s">
        <v>48</v>
      </c>
      <c r="E40" s="21">
        <f t="shared" si="0"/>
        <v>2.662</v>
      </c>
      <c r="F40" s="9"/>
      <c r="G40" s="10">
        <v>2200</v>
      </c>
      <c r="H40" s="10">
        <v>1210</v>
      </c>
    </row>
    <row r="41" spans="2:8" ht="24" customHeight="1">
      <c r="B41" s="55"/>
      <c r="C41" s="19">
        <v>34</v>
      </c>
      <c r="D41" s="20" t="s">
        <v>49</v>
      </c>
      <c r="E41" s="21">
        <f t="shared" si="0"/>
        <v>3.775</v>
      </c>
      <c r="F41" s="9"/>
      <c r="G41" s="10">
        <v>2500</v>
      </c>
      <c r="H41" s="10">
        <v>1510</v>
      </c>
    </row>
    <row r="42" spans="2:8" ht="24" customHeight="1">
      <c r="B42" s="56"/>
      <c r="C42" s="19">
        <v>35</v>
      </c>
      <c r="D42" s="20" t="s">
        <v>50</v>
      </c>
      <c r="E42" s="21">
        <f t="shared" si="0"/>
        <v>4.775</v>
      </c>
      <c r="F42" s="9"/>
      <c r="G42" s="10">
        <v>2500</v>
      </c>
      <c r="H42" s="10">
        <v>1910</v>
      </c>
    </row>
    <row r="43" spans="2:8" ht="24" customHeight="1">
      <c r="B43" s="66" t="s">
        <v>51</v>
      </c>
      <c r="C43" s="22">
        <v>36</v>
      </c>
      <c r="D43" s="23" t="s">
        <v>52</v>
      </c>
      <c r="E43" s="24">
        <f t="shared" si="0"/>
        <v>3.775</v>
      </c>
      <c r="F43" s="9"/>
      <c r="G43" s="10">
        <v>2500</v>
      </c>
      <c r="H43" s="10">
        <v>1510</v>
      </c>
    </row>
    <row r="44" spans="2:8" ht="24" customHeight="1">
      <c r="B44" s="55"/>
      <c r="C44" s="22">
        <v>37</v>
      </c>
      <c r="D44" s="25" t="s">
        <v>53</v>
      </c>
      <c r="E44" s="24">
        <f t="shared" si="0"/>
        <v>2.992</v>
      </c>
      <c r="F44" s="9"/>
      <c r="G44" s="10">
        <v>2200</v>
      </c>
      <c r="H44" s="10">
        <v>1360</v>
      </c>
    </row>
    <row r="45" spans="2:8" ht="24" customHeight="1">
      <c r="B45" s="56"/>
      <c r="C45" s="22">
        <v>38</v>
      </c>
      <c r="D45" s="25" t="s">
        <v>54</v>
      </c>
      <c r="E45" s="24">
        <f t="shared" si="0"/>
        <v>2.992</v>
      </c>
      <c r="F45" s="9"/>
      <c r="G45" s="10">
        <v>2200</v>
      </c>
      <c r="H45" s="10">
        <v>1360</v>
      </c>
    </row>
    <row r="46" spans="2:8" ht="24" customHeight="1">
      <c r="B46" s="67" t="s">
        <v>55</v>
      </c>
      <c r="C46" s="26">
        <v>39</v>
      </c>
      <c r="D46" s="27" t="s">
        <v>56</v>
      </c>
      <c r="E46" s="28">
        <f t="shared" si="0"/>
        <v>2.222</v>
      </c>
      <c r="F46" s="9"/>
      <c r="G46" s="10">
        <v>2200</v>
      </c>
      <c r="H46" s="10">
        <v>1010</v>
      </c>
    </row>
    <row r="47" spans="2:8" ht="24" customHeight="1">
      <c r="B47" s="56"/>
      <c r="C47" s="26">
        <v>40</v>
      </c>
      <c r="D47" s="27" t="s">
        <v>57</v>
      </c>
      <c r="E47" s="28">
        <f t="shared" si="0"/>
        <v>2.222</v>
      </c>
      <c r="F47" s="9"/>
      <c r="G47" s="10">
        <v>2200</v>
      </c>
      <c r="H47" s="10">
        <v>1010</v>
      </c>
    </row>
    <row r="48" spans="2:8" ht="24" customHeight="1">
      <c r="B48" s="68" t="s">
        <v>58</v>
      </c>
      <c r="C48" s="29">
        <v>41</v>
      </c>
      <c r="D48" s="30" t="s">
        <v>59</v>
      </c>
      <c r="E48" s="31">
        <f t="shared" si="0"/>
        <v>2.002</v>
      </c>
      <c r="F48" s="9"/>
      <c r="G48" s="10">
        <v>2200</v>
      </c>
      <c r="H48" s="10">
        <v>910</v>
      </c>
    </row>
    <row r="49" spans="2:8" ht="24" customHeight="1">
      <c r="B49" s="69"/>
      <c r="C49" s="29">
        <v>42</v>
      </c>
      <c r="D49" s="32" t="s">
        <v>60</v>
      </c>
      <c r="E49" s="31">
        <f t="shared" si="0"/>
        <v>2.002</v>
      </c>
      <c r="F49" s="9"/>
      <c r="G49" s="10">
        <v>2200</v>
      </c>
      <c r="H49" s="10">
        <v>910</v>
      </c>
    </row>
    <row r="50" spans="2:8" ht="24" customHeight="1">
      <c r="B50" s="70"/>
      <c r="C50" s="29">
        <v>43</v>
      </c>
      <c r="D50" s="32" t="s">
        <v>61</v>
      </c>
      <c r="E50" s="31">
        <f t="shared" si="0"/>
        <v>3.322</v>
      </c>
      <c r="F50" s="9"/>
      <c r="G50" s="10">
        <v>2200</v>
      </c>
      <c r="H50" s="10">
        <v>1510</v>
      </c>
    </row>
    <row r="51" spans="2:8" ht="24" customHeight="1">
      <c r="B51" s="71" t="s">
        <v>62</v>
      </c>
      <c r="C51" s="34">
        <v>44</v>
      </c>
      <c r="D51" s="35" t="s">
        <v>63</v>
      </c>
      <c r="E51" s="36">
        <f t="shared" si="0"/>
        <v>0</v>
      </c>
      <c r="F51" s="9"/>
      <c r="G51" s="10"/>
      <c r="H51" s="10"/>
    </row>
    <row r="52" spans="2:8" ht="24" customHeight="1">
      <c r="B52" s="72"/>
      <c r="C52" s="34">
        <v>45</v>
      </c>
      <c r="D52" s="37" t="s">
        <v>64</v>
      </c>
      <c r="E52" s="36">
        <f t="shared" si="0"/>
        <v>0</v>
      </c>
      <c r="F52" s="9"/>
      <c r="G52" s="10"/>
      <c r="H52" s="10"/>
    </row>
    <row r="53" spans="2:8" ht="24" customHeight="1">
      <c r="B53" s="73"/>
      <c r="C53" s="34">
        <v>46</v>
      </c>
      <c r="D53" s="37" t="s">
        <v>65</v>
      </c>
      <c r="E53" s="36">
        <f t="shared" si="0"/>
        <v>0</v>
      </c>
      <c r="F53" s="9"/>
      <c r="G53" s="10"/>
      <c r="H53" s="10"/>
    </row>
    <row r="54" spans="2:8" ht="24" customHeight="1">
      <c r="B54" s="38" t="s">
        <v>66</v>
      </c>
      <c r="C54" s="39">
        <v>47</v>
      </c>
      <c r="D54" s="40" t="s">
        <v>67</v>
      </c>
      <c r="E54" s="41">
        <f t="shared" si="0"/>
        <v>0</v>
      </c>
      <c r="F54" s="9"/>
      <c r="G54" s="10"/>
      <c r="H54" s="10"/>
    </row>
    <row r="55" spans="2:8" ht="15.75">
      <c r="B55" s="18"/>
      <c r="C55" s="16">
        <v>48</v>
      </c>
      <c r="D55" s="17"/>
      <c r="E55" s="15">
        <f t="shared" si="0"/>
        <v>0</v>
      </c>
      <c r="F55" s="9"/>
      <c r="G55" s="10"/>
      <c r="H55" s="10"/>
    </row>
    <row r="56" spans="2:8" ht="15.75">
      <c r="B56" s="18"/>
      <c r="C56" s="16">
        <v>49</v>
      </c>
      <c r="D56" s="17"/>
      <c r="E56" s="15">
        <f t="shared" si="0"/>
        <v>0</v>
      </c>
      <c r="F56" s="9"/>
      <c r="G56" s="10"/>
      <c r="H56" s="10"/>
    </row>
  </sheetData>
  <sheetProtection/>
  <mergeCells count="10">
    <mergeCell ref="B43:B45"/>
    <mergeCell ref="B46:B47"/>
    <mergeCell ref="B48:B50"/>
    <mergeCell ref="B51:B53"/>
    <mergeCell ref="B28:B30"/>
    <mergeCell ref="B31:B42"/>
    <mergeCell ref="G4:H4"/>
    <mergeCell ref="B5:B17"/>
    <mergeCell ref="B18:B23"/>
    <mergeCell ref="B24:B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3"/>
  <dimension ref="B4:H56"/>
  <sheetViews>
    <sheetView zoomScalePageLayoutView="0" workbookViewId="0" topLeftCell="A1">
      <selection activeCell="K14" sqref="K14"/>
    </sheetView>
  </sheetViews>
  <sheetFormatPr defaultColWidth="8.8515625" defaultRowHeight="15"/>
  <cols>
    <col min="1" max="1" width="8.8515625" style="1" customWidth="1"/>
    <col min="2" max="2" width="10.7109375" style="1" customWidth="1"/>
    <col min="3" max="3" width="15.57421875" style="1" customWidth="1"/>
    <col min="4" max="4" width="18.57421875" style="1" customWidth="1"/>
    <col min="5" max="5" width="12.7109375" style="1" customWidth="1"/>
    <col min="6" max="6" width="8.8515625" style="1" customWidth="1"/>
    <col min="7" max="8" width="12.7109375" style="1" customWidth="1"/>
    <col min="9" max="16384" width="8.8515625" style="1" customWidth="1"/>
  </cols>
  <sheetData>
    <row r="4" spans="2:8" ht="24">
      <c r="B4" s="2" t="s">
        <v>0</v>
      </c>
      <c r="C4" s="3" t="s">
        <v>1</v>
      </c>
      <c r="D4" s="4" t="s">
        <v>2</v>
      </c>
      <c r="E4" s="2" t="s">
        <v>3</v>
      </c>
      <c r="F4" s="5"/>
      <c r="G4" s="74" t="s">
        <v>4</v>
      </c>
      <c r="H4" s="75"/>
    </row>
    <row r="5" spans="2:8" ht="24" customHeight="1">
      <c r="B5" s="59" t="s">
        <v>5</v>
      </c>
      <c r="C5" s="6">
        <v>1</v>
      </c>
      <c r="D5" s="7" t="s">
        <v>6</v>
      </c>
      <c r="E5" s="8">
        <f>G5*H5/1000000</f>
        <v>2.16</v>
      </c>
      <c r="F5" s="9"/>
      <c r="G5" s="10">
        <v>1200</v>
      </c>
      <c r="H5" s="10">
        <v>1800</v>
      </c>
    </row>
    <row r="6" spans="2:8" ht="24" customHeight="1">
      <c r="B6" s="60"/>
      <c r="C6" s="6">
        <v>2</v>
      </c>
      <c r="D6" s="7" t="s">
        <v>7</v>
      </c>
      <c r="E6" s="8">
        <f aca="true" t="shared" si="0" ref="E6:E56">G6*H6/1000000</f>
        <v>1.44</v>
      </c>
      <c r="F6" s="9"/>
      <c r="G6" s="10">
        <v>1200</v>
      </c>
      <c r="H6" s="10">
        <v>1200</v>
      </c>
    </row>
    <row r="7" spans="2:8" ht="24" customHeight="1">
      <c r="B7" s="60"/>
      <c r="C7" s="6">
        <v>3</v>
      </c>
      <c r="D7" s="7" t="s">
        <v>8</v>
      </c>
      <c r="E7" s="8">
        <f t="shared" si="0"/>
        <v>2.16</v>
      </c>
      <c r="F7" s="5"/>
      <c r="G7" s="10">
        <v>1800</v>
      </c>
      <c r="H7" s="10">
        <v>1200</v>
      </c>
    </row>
    <row r="8" spans="2:8" ht="24" customHeight="1">
      <c r="B8" s="60"/>
      <c r="C8" s="6">
        <v>4</v>
      </c>
      <c r="D8" s="7" t="s">
        <v>9</v>
      </c>
      <c r="E8" s="8">
        <f t="shared" si="0"/>
        <v>3.6</v>
      </c>
      <c r="F8" s="11"/>
      <c r="G8" s="12">
        <v>2400</v>
      </c>
      <c r="H8" s="12">
        <v>1500</v>
      </c>
    </row>
    <row r="9" spans="2:8" ht="24" customHeight="1">
      <c r="B9" s="60"/>
      <c r="C9" s="6" t="s">
        <v>10</v>
      </c>
      <c r="D9" s="7" t="s">
        <v>11</v>
      </c>
      <c r="E9" s="8">
        <f t="shared" si="0"/>
        <v>3.45</v>
      </c>
      <c r="F9" s="9"/>
      <c r="G9" s="10">
        <v>2300</v>
      </c>
      <c r="H9" s="10">
        <v>1500</v>
      </c>
    </row>
    <row r="10" spans="2:8" ht="24" customHeight="1">
      <c r="B10" s="60"/>
      <c r="C10" s="6">
        <v>5</v>
      </c>
      <c r="D10" s="7" t="s">
        <v>12</v>
      </c>
      <c r="E10" s="8">
        <f t="shared" si="0"/>
        <v>2.88</v>
      </c>
      <c r="F10" s="9"/>
      <c r="G10" s="10">
        <v>2400</v>
      </c>
      <c r="H10" s="10">
        <v>1200</v>
      </c>
    </row>
    <row r="11" spans="2:8" ht="24" customHeight="1">
      <c r="B11" s="60"/>
      <c r="C11" s="6">
        <v>6</v>
      </c>
      <c r="D11" s="7" t="s">
        <v>13</v>
      </c>
      <c r="E11" s="8">
        <f t="shared" si="0"/>
        <v>8.64</v>
      </c>
      <c r="F11" s="9"/>
      <c r="G11" s="10">
        <v>2400</v>
      </c>
      <c r="H11" s="10">
        <v>3600</v>
      </c>
    </row>
    <row r="12" spans="2:8" ht="24" customHeight="1">
      <c r="B12" s="60"/>
      <c r="C12" s="6" t="s">
        <v>14</v>
      </c>
      <c r="D12" s="7" t="s">
        <v>15</v>
      </c>
      <c r="E12" s="8">
        <f t="shared" si="0"/>
        <v>8.52</v>
      </c>
      <c r="F12" s="5"/>
      <c r="G12" s="10">
        <v>2400</v>
      </c>
      <c r="H12" s="10">
        <v>3550</v>
      </c>
    </row>
    <row r="13" spans="2:8" ht="24" customHeight="1">
      <c r="B13" s="60"/>
      <c r="C13" s="6">
        <v>7</v>
      </c>
      <c r="D13" s="7" t="s">
        <v>16</v>
      </c>
      <c r="E13" s="8">
        <f t="shared" si="0"/>
        <v>7.2</v>
      </c>
      <c r="F13" s="5"/>
      <c r="G13" s="10">
        <v>2400</v>
      </c>
      <c r="H13" s="10">
        <v>3000</v>
      </c>
    </row>
    <row r="14" spans="2:8" ht="24" customHeight="1">
      <c r="B14" s="60"/>
      <c r="C14" s="6">
        <v>8</v>
      </c>
      <c r="D14" s="7" t="s">
        <v>17</v>
      </c>
      <c r="E14" s="8">
        <f t="shared" si="0"/>
        <v>7.92</v>
      </c>
      <c r="F14" s="5"/>
      <c r="G14" s="10">
        <v>2200</v>
      </c>
      <c r="H14" s="10">
        <v>3600</v>
      </c>
    </row>
    <row r="15" spans="2:8" ht="24" customHeight="1">
      <c r="B15" s="60"/>
      <c r="C15" s="6">
        <v>9</v>
      </c>
      <c r="D15" s="7" t="s">
        <v>18</v>
      </c>
      <c r="E15" s="8">
        <f t="shared" si="0"/>
        <v>6.12</v>
      </c>
      <c r="F15" s="9"/>
      <c r="G15" s="10">
        <v>1700</v>
      </c>
      <c r="H15" s="10">
        <v>3600</v>
      </c>
    </row>
    <row r="16" spans="2:8" ht="24" customHeight="1">
      <c r="B16" s="60"/>
      <c r="C16" s="6">
        <v>10</v>
      </c>
      <c r="D16" s="7" t="s">
        <v>19</v>
      </c>
      <c r="E16" s="8">
        <f t="shared" si="0"/>
        <v>2.64</v>
      </c>
      <c r="F16" s="9"/>
      <c r="G16" s="10">
        <v>2200</v>
      </c>
      <c r="H16" s="10">
        <v>1200</v>
      </c>
    </row>
    <row r="17" spans="2:8" ht="24" customHeight="1">
      <c r="B17" s="60"/>
      <c r="C17" s="6">
        <v>11</v>
      </c>
      <c r="D17" s="7" t="s">
        <v>20</v>
      </c>
      <c r="E17" s="8">
        <f t="shared" si="0"/>
        <v>2.55</v>
      </c>
      <c r="F17" s="9"/>
      <c r="G17" s="10">
        <v>1700</v>
      </c>
      <c r="H17" s="10">
        <v>1500</v>
      </c>
    </row>
    <row r="18" spans="2:8" ht="24" customHeight="1">
      <c r="B18" s="61" t="s">
        <v>21</v>
      </c>
      <c r="C18" s="13">
        <v>12</v>
      </c>
      <c r="D18" s="14" t="s">
        <v>22</v>
      </c>
      <c r="E18" s="15">
        <f t="shared" si="0"/>
        <v>25.2</v>
      </c>
      <c r="F18" s="9"/>
      <c r="G18" s="10">
        <v>4500</v>
      </c>
      <c r="H18" s="10">
        <v>5600</v>
      </c>
    </row>
    <row r="19" spans="2:8" ht="24" customHeight="1">
      <c r="B19" s="62"/>
      <c r="C19" s="13">
        <v>13</v>
      </c>
      <c r="D19" s="14" t="s">
        <v>23</v>
      </c>
      <c r="E19" s="15">
        <f t="shared" si="0"/>
        <v>15.6</v>
      </c>
      <c r="F19" s="9"/>
      <c r="G19" s="10">
        <v>10400</v>
      </c>
      <c r="H19" s="10">
        <v>1500</v>
      </c>
    </row>
    <row r="20" spans="2:8" ht="24" customHeight="1">
      <c r="B20" s="62"/>
      <c r="C20" s="13" t="s">
        <v>24</v>
      </c>
      <c r="D20" s="14" t="s">
        <v>25</v>
      </c>
      <c r="E20" s="15">
        <f t="shared" si="0"/>
        <v>8.528</v>
      </c>
      <c r="F20" s="9"/>
      <c r="G20" s="10">
        <v>10400</v>
      </c>
      <c r="H20" s="10">
        <v>820</v>
      </c>
    </row>
    <row r="21" spans="2:8" ht="24" customHeight="1">
      <c r="B21" s="63"/>
      <c r="C21" s="13">
        <v>14</v>
      </c>
      <c r="D21" s="14" t="s">
        <v>26</v>
      </c>
      <c r="E21" s="15">
        <f t="shared" si="0"/>
        <v>11.52</v>
      </c>
      <c r="F21" s="5"/>
      <c r="G21" s="10">
        <v>2400</v>
      </c>
      <c r="H21" s="10">
        <v>4800</v>
      </c>
    </row>
    <row r="22" spans="2:8" ht="24" customHeight="1">
      <c r="B22" s="63"/>
      <c r="C22" s="13">
        <v>15</v>
      </c>
      <c r="D22" s="14" t="s">
        <v>27</v>
      </c>
      <c r="E22" s="15">
        <f t="shared" si="0"/>
        <v>10.56</v>
      </c>
      <c r="F22" s="5"/>
      <c r="G22" s="10">
        <v>2200</v>
      </c>
      <c r="H22" s="10">
        <v>4800</v>
      </c>
    </row>
    <row r="23" spans="2:8" ht="24" customHeight="1">
      <c r="B23" s="63"/>
      <c r="C23" s="13">
        <v>16</v>
      </c>
      <c r="D23" s="14" t="s">
        <v>28</v>
      </c>
      <c r="E23" s="15">
        <f t="shared" si="0"/>
        <v>18.19</v>
      </c>
      <c r="F23" s="5"/>
      <c r="G23" s="10">
        <v>4280</v>
      </c>
      <c r="H23" s="10">
        <v>4250</v>
      </c>
    </row>
    <row r="24" spans="2:8" ht="24" customHeight="1">
      <c r="B24" s="64" t="s">
        <v>29</v>
      </c>
      <c r="C24" s="16">
        <v>17</v>
      </c>
      <c r="D24" s="17" t="s">
        <v>30</v>
      </c>
      <c r="E24" s="18">
        <f t="shared" si="0"/>
        <v>2.88</v>
      </c>
      <c r="F24" s="5"/>
      <c r="G24" s="10">
        <v>1800</v>
      </c>
      <c r="H24" s="10">
        <v>1600</v>
      </c>
    </row>
    <row r="25" spans="2:8" ht="24" customHeight="1">
      <c r="B25" s="65"/>
      <c r="C25" s="16">
        <v>18</v>
      </c>
      <c r="D25" s="17" t="s">
        <v>31</v>
      </c>
      <c r="E25" s="18">
        <f t="shared" si="0"/>
        <v>1.44</v>
      </c>
      <c r="F25" s="5"/>
      <c r="G25" s="10">
        <v>1200</v>
      </c>
      <c r="H25" s="10">
        <v>1200</v>
      </c>
    </row>
    <row r="26" spans="2:8" ht="24" customHeight="1">
      <c r="B26" s="65"/>
      <c r="C26" s="16">
        <v>19</v>
      </c>
      <c r="D26" s="17" t="s">
        <v>32</v>
      </c>
      <c r="E26" s="18">
        <f t="shared" si="0"/>
        <v>2.88</v>
      </c>
      <c r="F26" s="5"/>
      <c r="G26" s="10">
        <v>1200</v>
      </c>
      <c r="H26" s="10">
        <v>2400</v>
      </c>
    </row>
    <row r="27" spans="2:8" ht="24" customHeight="1">
      <c r="B27" s="65"/>
      <c r="C27" s="16">
        <v>20</v>
      </c>
      <c r="D27" s="17" t="s">
        <v>33</v>
      </c>
      <c r="E27" s="18">
        <f t="shared" si="0"/>
        <v>0.32</v>
      </c>
      <c r="F27" s="5"/>
      <c r="G27" s="10">
        <v>400</v>
      </c>
      <c r="H27" s="10">
        <v>800</v>
      </c>
    </row>
    <row r="28" spans="2:8" ht="24" customHeight="1">
      <c r="B28" s="52" t="s">
        <v>34</v>
      </c>
      <c r="C28" s="19">
        <v>21</v>
      </c>
      <c r="D28" s="20" t="s">
        <v>35</v>
      </c>
      <c r="E28" s="21">
        <f t="shared" si="0"/>
        <v>2.992</v>
      </c>
      <c r="F28" s="9"/>
      <c r="G28" s="10">
        <v>2200</v>
      </c>
      <c r="H28" s="10">
        <v>1360</v>
      </c>
    </row>
    <row r="29" spans="2:8" ht="24" customHeight="1">
      <c r="B29" s="53"/>
      <c r="C29" s="19">
        <v>22</v>
      </c>
      <c r="D29" s="20" t="s">
        <v>36</v>
      </c>
      <c r="E29" s="21">
        <f t="shared" si="0"/>
        <v>2.992</v>
      </c>
      <c r="F29" s="9"/>
      <c r="G29" s="10">
        <v>2200</v>
      </c>
      <c r="H29" s="10">
        <v>1360</v>
      </c>
    </row>
    <row r="30" spans="2:8" ht="24" customHeight="1">
      <c r="B30" s="53"/>
      <c r="C30" s="19">
        <v>23</v>
      </c>
      <c r="D30" s="20" t="s">
        <v>37</v>
      </c>
      <c r="E30" s="21">
        <f t="shared" si="0"/>
        <v>4.104</v>
      </c>
      <c r="F30" s="9"/>
      <c r="G30" s="10">
        <v>2700</v>
      </c>
      <c r="H30" s="10">
        <v>1520</v>
      </c>
    </row>
    <row r="31" spans="2:8" ht="24" customHeight="1">
      <c r="B31" s="54" t="s">
        <v>38</v>
      </c>
      <c r="C31" s="19">
        <v>24</v>
      </c>
      <c r="D31" s="20" t="s">
        <v>39</v>
      </c>
      <c r="E31" s="21">
        <f t="shared" si="0"/>
        <v>1.562</v>
      </c>
      <c r="F31" s="9"/>
      <c r="G31" s="10">
        <v>2200</v>
      </c>
      <c r="H31" s="10">
        <v>710</v>
      </c>
    </row>
    <row r="32" spans="2:8" ht="24" customHeight="1">
      <c r="B32" s="55"/>
      <c r="C32" s="19">
        <v>25</v>
      </c>
      <c r="D32" s="20" t="s">
        <v>40</v>
      </c>
      <c r="E32" s="21">
        <f t="shared" si="0"/>
        <v>1.562</v>
      </c>
      <c r="F32" s="9"/>
      <c r="G32" s="10">
        <v>2200</v>
      </c>
      <c r="H32" s="10">
        <v>710</v>
      </c>
    </row>
    <row r="33" spans="2:8" ht="24" customHeight="1">
      <c r="B33" s="55"/>
      <c r="C33" s="19">
        <v>26</v>
      </c>
      <c r="D33" s="20" t="s">
        <v>41</v>
      </c>
      <c r="E33" s="21">
        <f t="shared" si="0"/>
        <v>1.782</v>
      </c>
      <c r="F33" s="9"/>
      <c r="G33" s="10">
        <v>2200</v>
      </c>
      <c r="H33" s="10">
        <v>810</v>
      </c>
    </row>
    <row r="34" spans="2:8" ht="24" customHeight="1">
      <c r="B34" s="55"/>
      <c r="C34" s="19">
        <v>27</v>
      </c>
      <c r="D34" s="20" t="s">
        <v>42</v>
      </c>
      <c r="E34" s="21">
        <f t="shared" si="0"/>
        <v>1.782</v>
      </c>
      <c r="F34" s="9"/>
      <c r="G34" s="10">
        <v>2200</v>
      </c>
      <c r="H34" s="10">
        <v>810</v>
      </c>
    </row>
    <row r="35" spans="2:8" ht="24" customHeight="1">
      <c r="B35" s="55"/>
      <c r="C35" s="19">
        <v>28</v>
      </c>
      <c r="D35" s="20" t="s">
        <v>43</v>
      </c>
      <c r="E35" s="21">
        <f t="shared" si="0"/>
        <v>2.002</v>
      </c>
      <c r="F35" s="9"/>
      <c r="G35" s="10">
        <v>2200</v>
      </c>
      <c r="H35" s="10">
        <v>910</v>
      </c>
    </row>
    <row r="36" spans="2:8" ht="24" customHeight="1">
      <c r="B36" s="55"/>
      <c r="C36" s="19">
        <v>29</v>
      </c>
      <c r="D36" s="20" t="s">
        <v>44</v>
      </c>
      <c r="E36" s="21">
        <f t="shared" si="0"/>
        <v>2.002</v>
      </c>
      <c r="F36" s="9"/>
      <c r="G36" s="10">
        <v>2200</v>
      </c>
      <c r="H36" s="10">
        <v>910</v>
      </c>
    </row>
    <row r="37" spans="2:8" ht="24" customHeight="1">
      <c r="B37" s="55"/>
      <c r="C37" s="19">
        <v>30</v>
      </c>
      <c r="D37" s="20" t="s">
        <v>45</v>
      </c>
      <c r="E37" s="21">
        <f t="shared" si="0"/>
        <v>2.222</v>
      </c>
      <c r="F37" s="9"/>
      <c r="G37" s="10">
        <v>2200</v>
      </c>
      <c r="H37" s="10">
        <v>1010</v>
      </c>
    </row>
    <row r="38" spans="2:8" ht="24" customHeight="1">
      <c r="B38" s="55"/>
      <c r="C38" s="19">
        <v>31</v>
      </c>
      <c r="D38" s="20" t="s">
        <v>46</v>
      </c>
      <c r="E38" s="21">
        <f t="shared" si="0"/>
        <v>2.222</v>
      </c>
      <c r="F38" s="9"/>
      <c r="G38" s="10">
        <v>2200</v>
      </c>
      <c r="H38" s="10">
        <v>1010</v>
      </c>
    </row>
    <row r="39" spans="2:8" ht="24" customHeight="1">
      <c r="B39" s="55"/>
      <c r="C39" s="19">
        <v>32</v>
      </c>
      <c r="D39" s="20" t="s">
        <v>47</v>
      </c>
      <c r="E39" s="21">
        <f t="shared" si="0"/>
        <v>2.662</v>
      </c>
      <c r="F39" s="9"/>
      <c r="G39" s="10">
        <v>2200</v>
      </c>
      <c r="H39" s="10">
        <v>1210</v>
      </c>
    </row>
    <row r="40" spans="2:8" ht="24" customHeight="1">
      <c r="B40" s="55"/>
      <c r="C40" s="19">
        <v>33</v>
      </c>
      <c r="D40" s="20" t="s">
        <v>48</v>
      </c>
      <c r="E40" s="21">
        <f t="shared" si="0"/>
        <v>2.662</v>
      </c>
      <c r="F40" s="9"/>
      <c r="G40" s="10">
        <v>2200</v>
      </c>
      <c r="H40" s="10">
        <v>1210</v>
      </c>
    </row>
    <row r="41" spans="2:8" ht="24" customHeight="1">
      <c r="B41" s="55"/>
      <c r="C41" s="19">
        <v>34</v>
      </c>
      <c r="D41" s="20" t="s">
        <v>49</v>
      </c>
      <c r="E41" s="21">
        <f t="shared" si="0"/>
        <v>3.775</v>
      </c>
      <c r="F41" s="9"/>
      <c r="G41" s="10">
        <v>2500</v>
      </c>
      <c r="H41" s="10">
        <v>1510</v>
      </c>
    </row>
    <row r="42" spans="2:8" ht="24" customHeight="1">
      <c r="B42" s="56"/>
      <c r="C42" s="19">
        <v>35</v>
      </c>
      <c r="D42" s="20" t="s">
        <v>50</v>
      </c>
      <c r="E42" s="21">
        <f t="shared" si="0"/>
        <v>4.775</v>
      </c>
      <c r="F42" s="9"/>
      <c r="G42" s="10">
        <v>2500</v>
      </c>
      <c r="H42" s="10">
        <v>1910</v>
      </c>
    </row>
    <row r="43" spans="2:8" ht="24" customHeight="1">
      <c r="B43" s="66" t="s">
        <v>51</v>
      </c>
      <c r="C43" s="22">
        <v>36</v>
      </c>
      <c r="D43" s="23" t="s">
        <v>52</v>
      </c>
      <c r="E43" s="24">
        <f t="shared" si="0"/>
        <v>3.775</v>
      </c>
      <c r="F43" s="9"/>
      <c r="G43" s="10">
        <v>2500</v>
      </c>
      <c r="H43" s="10">
        <v>1510</v>
      </c>
    </row>
    <row r="44" spans="2:8" ht="24" customHeight="1">
      <c r="B44" s="55"/>
      <c r="C44" s="22">
        <v>37</v>
      </c>
      <c r="D44" s="25" t="s">
        <v>53</v>
      </c>
      <c r="E44" s="24">
        <f t="shared" si="0"/>
        <v>2.992</v>
      </c>
      <c r="F44" s="9"/>
      <c r="G44" s="10">
        <v>2200</v>
      </c>
      <c r="H44" s="10">
        <v>1360</v>
      </c>
    </row>
    <row r="45" spans="2:8" ht="24" customHeight="1">
      <c r="B45" s="56"/>
      <c r="C45" s="22">
        <v>38</v>
      </c>
      <c r="D45" s="25" t="s">
        <v>54</v>
      </c>
      <c r="E45" s="24">
        <f t="shared" si="0"/>
        <v>2.992</v>
      </c>
      <c r="F45" s="9"/>
      <c r="G45" s="10">
        <v>2200</v>
      </c>
      <c r="H45" s="10">
        <v>1360</v>
      </c>
    </row>
    <row r="46" spans="2:8" ht="24" customHeight="1">
      <c r="B46" s="67" t="s">
        <v>55</v>
      </c>
      <c r="C46" s="26">
        <v>39</v>
      </c>
      <c r="D46" s="27" t="s">
        <v>56</v>
      </c>
      <c r="E46" s="28">
        <f t="shared" si="0"/>
        <v>2.222</v>
      </c>
      <c r="F46" s="9"/>
      <c r="G46" s="10">
        <v>2200</v>
      </c>
      <c r="H46" s="10">
        <v>1010</v>
      </c>
    </row>
    <row r="47" spans="2:8" ht="24" customHeight="1">
      <c r="B47" s="56"/>
      <c r="C47" s="26">
        <v>40</v>
      </c>
      <c r="D47" s="27" t="s">
        <v>57</v>
      </c>
      <c r="E47" s="28">
        <f t="shared" si="0"/>
        <v>2.222</v>
      </c>
      <c r="F47" s="9"/>
      <c r="G47" s="10">
        <v>2200</v>
      </c>
      <c r="H47" s="10">
        <v>1010</v>
      </c>
    </row>
    <row r="48" spans="2:8" ht="24" customHeight="1">
      <c r="B48" s="68" t="s">
        <v>58</v>
      </c>
      <c r="C48" s="29">
        <v>41</v>
      </c>
      <c r="D48" s="30" t="s">
        <v>59</v>
      </c>
      <c r="E48" s="31">
        <f t="shared" si="0"/>
        <v>2.002</v>
      </c>
      <c r="F48" s="9"/>
      <c r="G48" s="10">
        <v>2200</v>
      </c>
      <c r="H48" s="10">
        <v>910</v>
      </c>
    </row>
    <row r="49" spans="2:8" ht="24" customHeight="1">
      <c r="B49" s="69"/>
      <c r="C49" s="29">
        <v>42</v>
      </c>
      <c r="D49" s="32" t="s">
        <v>60</v>
      </c>
      <c r="E49" s="31">
        <f t="shared" si="0"/>
        <v>2.002</v>
      </c>
      <c r="F49" s="9"/>
      <c r="G49" s="10">
        <v>2200</v>
      </c>
      <c r="H49" s="10">
        <v>910</v>
      </c>
    </row>
    <row r="50" spans="2:8" ht="24" customHeight="1">
      <c r="B50" s="70"/>
      <c r="C50" s="29">
        <v>43</v>
      </c>
      <c r="D50" s="32" t="s">
        <v>61</v>
      </c>
      <c r="E50" s="31">
        <f t="shared" si="0"/>
        <v>3.322</v>
      </c>
      <c r="F50" s="9"/>
      <c r="G50" s="10">
        <v>2200</v>
      </c>
      <c r="H50" s="10">
        <v>1510</v>
      </c>
    </row>
    <row r="51" spans="2:8" ht="24" customHeight="1">
      <c r="B51" s="71" t="s">
        <v>62</v>
      </c>
      <c r="C51" s="34">
        <v>44</v>
      </c>
      <c r="D51" s="35" t="s">
        <v>63</v>
      </c>
      <c r="E51" s="36">
        <f t="shared" si="0"/>
        <v>0</v>
      </c>
      <c r="F51" s="9"/>
      <c r="G51" s="10"/>
      <c r="H51" s="10"/>
    </row>
    <row r="52" spans="2:8" ht="24" customHeight="1">
      <c r="B52" s="72"/>
      <c r="C52" s="34">
        <v>45</v>
      </c>
      <c r="D52" s="37" t="s">
        <v>64</v>
      </c>
      <c r="E52" s="36">
        <f t="shared" si="0"/>
        <v>0</v>
      </c>
      <c r="F52" s="9"/>
      <c r="G52" s="10"/>
      <c r="H52" s="10"/>
    </row>
    <row r="53" spans="2:8" ht="24" customHeight="1">
      <c r="B53" s="73"/>
      <c r="C53" s="34">
        <v>46</v>
      </c>
      <c r="D53" s="37" t="s">
        <v>65</v>
      </c>
      <c r="E53" s="36">
        <f t="shared" si="0"/>
        <v>0</v>
      </c>
      <c r="F53" s="9"/>
      <c r="G53" s="10"/>
      <c r="H53" s="10"/>
    </row>
    <row r="54" spans="2:8" ht="24" customHeight="1">
      <c r="B54" s="38" t="s">
        <v>66</v>
      </c>
      <c r="C54" s="39">
        <v>47</v>
      </c>
      <c r="D54" s="40" t="s">
        <v>67</v>
      </c>
      <c r="E54" s="41">
        <f t="shared" si="0"/>
        <v>0</v>
      </c>
      <c r="F54" s="9"/>
      <c r="G54" s="10"/>
      <c r="H54" s="10"/>
    </row>
    <row r="55" spans="2:8" ht="15.75">
      <c r="B55" s="18"/>
      <c r="C55" s="16">
        <v>48</v>
      </c>
      <c r="D55" s="17"/>
      <c r="E55" s="15">
        <f t="shared" si="0"/>
        <v>0</v>
      </c>
      <c r="F55" s="9"/>
      <c r="G55" s="10"/>
      <c r="H55" s="10"/>
    </row>
    <row r="56" spans="2:8" ht="15.75">
      <c r="B56" s="18"/>
      <c r="C56" s="16">
        <v>49</v>
      </c>
      <c r="D56" s="17"/>
      <c r="E56" s="15">
        <f t="shared" si="0"/>
        <v>0</v>
      </c>
      <c r="F56" s="9"/>
      <c r="G56" s="10"/>
      <c r="H56" s="10"/>
    </row>
  </sheetData>
  <sheetProtection/>
  <mergeCells count="10">
    <mergeCell ref="B43:B45"/>
    <mergeCell ref="B46:B47"/>
    <mergeCell ref="B48:B50"/>
    <mergeCell ref="B51:B53"/>
    <mergeCell ref="B28:B30"/>
    <mergeCell ref="B31:B42"/>
    <mergeCell ref="G4:H4"/>
    <mergeCell ref="B5:B17"/>
    <mergeCell ref="B18:B23"/>
    <mergeCell ref="B24:B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4"/>
  <dimension ref="B4:H56"/>
  <sheetViews>
    <sheetView zoomScalePageLayoutView="0" workbookViewId="0" topLeftCell="A40">
      <selection activeCell="L15" sqref="L15"/>
    </sheetView>
  </sheetViews>
  <sheetFormatPr defaultColWidth="8.8515625" defaultRowHeight="15"/>
  <cols>
    <col min="1" max="1" width="8.8515625" style="1" customWidth="1"/>
    <col min="2" max="2" width="10.7109375" style="1" customWidth="1"/>
    <col min="3" max="3" width="15.57421875" style="1" customWidth="1"/>
    <col min="4" max="4" width="18.57421875" style="1" customWidth="1"/>
    <col min="5" max="5" width="12.7109375" style="1" customWidth="1"/>
    <col min="6" max="6" width="8.8515625" style="1" customWidth="1"/>
    <col min="7" max="8" width="12.7109375" style="1" customWidth="1"/>
    <col min="9" max="16384" width="8.8515625" style="1" customWidth="1"/>
  </cols>
  <sheetData>
    <row r="4" spans="2:8" ht="24">
      <c r="B4" s="2" t="s">
        <v>0</v>
      </c>
      <c r="C4" s="3" t="s">
        <v>1</v>
      </c>
      <c r="D4" s="4" t="s">
        <v>2</v>
      </c>
      <c r="E4" s="2" t="s">
        <v>3</v>
      </c>
      <c r="F4" s="5"/>
      <c r="G4" s="74" t="s">
        <v>4</v>
      </c>
      <c r="H4" s="75"/>
    </row>
    <row r="5" spans="2:8" ht="24" customHeight="1">
      <c r="B5" s="59" t="s">
        <v>5</v>
      </c>
      <c r="C5" s="6">
        <v>1</v>
      </c>
      <c r="D5" s="7" t="s">
        <v>6</v>
      </c>
      <c r="E5" s="8">
        <f>G5*H5/1000000</f>
        <v>2.16</v>
      </c>
      <c r="F5" s="9"/>
      <c r="G5" s="10">
        <v>1200</v>
      </c>
      <c r="H5" s="10">
        <v>1800</v>
      </c>
    </row>
    <row r="6" spans="2:8" ht="24" customHeight="1">
      <c r="B6" s="60"/>
      <c r="C6" s="6">
        <v>2</v>
      </c>
      <c r="D6" s="7" t="s">
        <v>7</v>
      </c>
      <c r="E6" s="8">
        <f aca="true" t="shared" si="0" ref="E6:E56">G6*H6/1000000</f>
        <v>1.44</v>
      </c>
      <c r="F6" s="9"/>
      <c r="G6" s="10">
        <v>1200</v>
      </c>
      <c r="H6" s="10">
        <v>1200</v>
      </c>
    </row>
    <row r="7" spans="2:8" ht="24" customHeight="1">
      <c r="B7" s="60"/>
      <c r="C7" s="6">
        <v>3</v>
      </c>
      <c r="D7" s="7" t="s">
        <v>8</v>
      </c>
      <c r="E7" s="8">
        <f t="shared" si="0"/>
        <v>2.16</v>
      </c>
      <c r="F7" s="5"/>
      <c r="G7" s="10">
        <v>1800</v>
      </c>
      <c r="H7" s="10">
        <v>1200</v>
      </c>
    </row>
    <row r="8" spans="2:8" ht="24" customHeight="1">
      <c r="B8" s="60"/>
      <c r="C8" s="6">
        <v>4</v>
      </c>
      <c r="D8" s="7" t="s">
        <v>9</v>
      </c>
      <c r="E8" s="8">
        <f t="shared" si="0"/>
        <v>3.6</v>
      </c>
      <c r="F8" s="11"/>
      <c r="G8" s="12">
        <v>2400</v>
      </c>
      <c r="H8" s="12">
        <v>1500</v>
      </c>
    </row>
    <row r="9" spans="2:8" ht="24" customHeight="1">
      <c r="B9" s="60"/>
      <c r="C9" s="6" t="s">
        <v>10</v>
      </c>
      <c r="D9" s="7" t="s">
        <v>11</v>
      </c>
      <c r="E9" s="8">
        <f t="shared" si="0"/>
        <v>3.45</v>
      </c>
      <c r="F9" s="9"/>
      <c r="G9" s="10">
        <v>2300</v>
      </c>
      <c r="H9" s="10">
        <v>1500</v>
      </c>
    </row>
    <row r="10" spans="2:8" ht="24" customHeight="1">
      <c r="B10" s="60"/>
      <c r="C10" s="6">
        <v>5</v>
      </c>
      <c r="D10" s="7" t="s">
        <v>12</v>
      </c>
      <c r="E10" s="8">
        <f t="shared" si="0"/>
        <v>2.88</v>
      </c>
      <c r="F10" s="9"/>
      <c r="G10" s="10">
        <v>2400</v>
      </c>
      <c r="H10" s="10">
        <v>1200</v>
      </c>
    </row>
    <row r="11" spans="2:8" ht="24" customHeight="1">
      <c r="B11" s="60"/>
      <c r="C11" s="6">
        <v>6</v>
      </c>
      <c r="D11" s="7" t="s">
        <v>13</v>
      </c>
      <c r="E11" s="8">
        <f t="shared" si="0"/>
        <v>8.64</v>
      </c>
      <c r="F11" s="9"/>
      <c r="G11" s="10">
        <v>2400</v>
      </c>
      <c r="H11" s="10">
        <v>3600</v>
      </c>
    </row>
    <row r="12" spans="2:8" ht="24" customHeight="1">
      <c r="B12" s="60"/>
      <c r="C12" s="6" t="s">
        <v>14</v>
      </c>
      <c r="D12" s="7" t="s">
        <v>15</v>
      </c>
      <c r="E12" s="8">
        <f t="shared" si="0"/>
        <v>8.52</v>
      </c>
      <c r="F12" s="5"/>
      <c r="G12" s="10">
        <v>2400</v>
      </c>
      <c r="H12" s="10">
        <v>3550</v>
      </c>
    </row>
    <row r="13" spans="2:8" ht="24" customHeight="1">
      <c r="B13" s="60"/>
      <c r="C13" s="6">
        <v>7</v>
      </c>
      <c r="D13" s="7" t="s">
        <v>16</v>
      </c>
      <c r="E13" s="8">
        <f t="shared" si="0"/>
        <v>7.2</v>
      </c>
      <c r="F13" s="5"/>
      <c r="G13" s="10">
        <v>2400</v>
      </c>
      <c r="H13" s="10">
        <v>3000</v>
      </c>
    </row>
    <row r="14" spans="2:8" ht="24" customHeight="1">
      <c r="B14" s="60"/>
      <c r="C14" s="6">
        <v>8</v>
      </c>
      <c r="D14" s="7" t="s">
        <v>17</v>
      </c>
      <c r="E14" s="8">
        <f t="shared" si="0"/>
        <v>7.92</v>
      </c>
      <c r="F14" s="5"/>
      <c r="G14" s="10">
        <v>2200</v>
      </c>
      <c r="H14" s="10">
        <v>3600</v>
      </c>
    </row>
    <row r="15" spans="2:8" ht="24" customHeight="1">
      <c r="B15" s="60"/>
      <c r="C15" s="6">
        <v>9</v>
      </c>
      <c r="D15" s="7" t="s">
        <v>18</v>
      </c>
      <c r="E15" s="8">
        <f t="shared" si="0"/>
        <v>6.12</v>
      </c>
      <c r="F15" s="9"/>
      <c r="G15" s="10">
        <v>1700</v>
      </c>
      <c r="H15" s="10">
        <v>3600</v>
      </c>
    </row>
    <row r="16" spans="2:8" ht="24" customHeight="1">
      <c r="B16" s="60"/>
      <c r="C16" s="6">
        <v>10</v>
      </c>
      <c r="D16" s="7" t="s">
        <v>19</v>
      </c>
      <c r="E16" s="8">
        <f t="shared" si="0"/>
        <v>2.64</v>
      </c>
      <c r="F16" s="9"/>
      <c r="G16" s="10">
        <v>2200</v>
      </c>
      <c r="H16" s="10">
        <v>1200</v>
      </c>
    </row>
    <row r="17" spans="2:8" ht="24" customHeight="1">
      <c r="B17" s="60"/>
      <c r="C17" s="6">
        <v>11</v>
      </c>
      <c r="D17" s="7" t="s">
        <v>20</v>
      </c>
      <c r="E17" s="8">
        <f t="shared" si="0"/>
        <v>2.55</v>
      </c>
      <c r="F17" s="9"/>
      <c r="G17" s="10">
        <v>1700</v>
      </c>
      <c r="H17" s="10">
        <v>1500</v>
      </c>
    </row>
    <row r="18" spans="2:8" ht="24" customHeight="1">
      <c r="B18" s="61" t="s">
        <v>21</v>
      </c>
      <c r="C18" s="13">
        <v>12</v>
      </c>
      <c r="D18" s="14" t="s">
        <v>22</v>
      </c>
      <c r="E18" s="15">
        <f t="shared" si="0"/>
        <v>25.2</v>
      </c>
      <c r="F18" s="9"/>
      <c r="G18" s="10">
        <v>4500</v>
      </c>
      <c r="H18" s="10">
        <v>5600</v>
      </c>
    </row>
    <row r="19" spans="2:8" ht="24" customHeight="1">
      <c r="B19" s="62"/>
      <c r="C19" s="13">
        <v>13</v>
      </c>
      <c r="D19" s="14" t="s">
        <v>23</v>
      </c>
      <c r="E19" s="15">
        <f t="shared" si="0"/>
        <v>15.6</v>
      </c>
      <c r="F19" s="9"/>
      <c r="G19" s="10">
        <v>10400</v>
      </c>
      <c r="H19" s="10">
        <v>1500</v>
      </c>
    </row>
    <row r="20" spans="2:8" ht="24" customHeight="1">
      <c r="B20" s="62"/>
      <c r="C20" s="13" t="s">
        <v>24</v>
      </c>
      <c r="D20" s="14" t="s">
        <v>25</v>
      </c>
      <c r="E20" s="15">
        <f t="shared" si="0"/>
        <v>8.528</v>
      </c>
      <c r="F20" s="9"/>
      <c r="G20" s="10">
        <v>10400</v>
      </c>
      <c r="H20" s="10">
        <v>820</v>
      </c>
    </row>
    <row r="21" spans="2:8" ht="24" customHeight="1">
      <c r="B21" s="63"/>
      <c r="C21" s="13">
        <v>14</v>
      </c>
      <c r="D21" s="14" t="s">
        <v>26</v>
      </c>
      <c r="E21" s="15">
        <f t="shared" si="0"/>
        <v>11.52</v>
      </c>
      <c r="F21" s="5"/>
      <c r="G21" s="10">
        <v>2400</v>
      </c>
      <c r="H21" s="10">
        <v>4800</v>
      </c>
    </row>
    <row r="22" spans="2:8" ht="24" customHeight="1">
      <c r="B22" s="63"/>
      <c r="C22" s="13">
        <v>15</v>
      </c>
      <c r="D22" s="14" t="s">
        <v>27</v>
      </c>
      <c r="E22" s="15">
        <f t="shared" si="0"/>
        <v>10.56</v>
      </c>
      <c r="F22" s="5"/>
      <c r="G22" s="10">
        <v>2200</v>
      </c>
      <c r="H22" s="10">
        <v>4800</v>
      </c>
    </row>
    <row r="23" spans="2:8" ht="24" customHeight="1">
      <c r="B23" s="63"/>
      <c r="C23" s="13">
        <v>16</v>
      </c>
      <c r="D23" s="14" t="s">
        <v>28</v>
      </c>
      <c r="E23" s="15">
        <f t="shared" si="0"/>
        <v>18.19</v>
      </c>
      <c r="F23" s="5"/>
      <c r="G23" s="10">
        <v>4280</v>
      </c>
      <c r="H23" s="10">
        <v>4250</v>
      </c>
    </row>
    <row r="24" spans="2:8" ht="24" customHeight="1">
      <c r="B24" s="64" t="s">
        <v>29</v>
      </c>
      <c r="C24" s="16">
        <v>17</v>
      </c>
      <c r="D24" s="17" t="s">
        <v>30</v>
      </c>
      <c r="E24" s="18">
        <f t="shared" si="0"/>
        <v>2.88</v>
      </c>
      <c r="F24" s="5"/>
      <c r="G24" s="10">
        <v>1800</v>
      </c>
      <c r="H24" s="10">
        <v>1600</v>
      </c>
    </row>
    <row r="25" spans="2:8" ht="24" customHeight="1">
      <c r="B25" s="65"/>
      <c r="C25" s="16">
        <v>18</v>
      </c>
      <c r="D25" s="17" t="s">
        <v>31</v>
      </c>
      <c r="E25" s="18">
        <f t="shared" si="0"/>
        <v>1.44</v>
      </c>
      <c r="F25" s="5"/>
      <c r="G25" s="10">
        <v>1200</v>
      </c>
      <c r="H25" s="10">
        <v>1200</v>
      </c>
    </row>
    <row r="26" spans="2:8" ht="24" customHeight="1">
      <c r="B26" s="65"/>
      <c r="C26" s="16">
        <v>19</v>
      </c>
      <c r="D26" s="17" t="s">
        <v>32</v>
      </c>
      <c r="E26" s="18">
        <f t="shared" si="0"/>
        <v>2.88</v>
      </c>
      <c r="F26" s="5"/>
      <c r="G26" s="10">
        <v>1200</v>
      </c>
      <c r="H26" s="10">
        <v>2400</v>
      </c>
    </row>
    <row r="27" spans="2:8" ht="24" customHeight="1">
      <c r="B27" s="65"/>
      <c r="C27" s="16">
        <v>20</v>
      </c>
      <c r="D27" s="17" t="s">
        <v>33</v>
      </c>
      <c r="E27" s="18">
        <f t="shared" si="0"/>
        <v>0.32</v>
      </c>
      <c r="F27" s="5"/>
      <c r="G27" s="10">
        <v>400</v>
      </c>
      <c r="H27" s="10">
        <v>800</v>
      </c>
    </row>
    <row r="28" spans="2:8" ht="24" customHeight="1">
      <c r="B28" s="52" t="s">
        <v>34</v>
      </c>
      <c r="C28" s="19">
        <v>21</v>
      </c>
      <c r="D28" s="20" t="s">
        <v>35</v>
      </c>
      <c r="E28" s="21">
        <f t="shared" si="0"/>
        <v>2.992</v>
      </c>
      <c r="F28" s="9"/>
      <c r="G28" s="10">
        <v>2200</v>
      </c>
      <c r="H28" s="10">
        <v>1360</v>
      </c>
    </row>
    <row r="29" spans="2:8" ht="24" customHeight="1">
      <c r="B29" s="53"/>
      <c r="C29" s="19">
        <v>22</v>
      </c>
      <c r="D29" s="20" t="s">
        <v>36</v>
      </c>
      <c r="E29" s="21">
        <f t="shared" si="0"/>
        <v>2.992</v>
      </c>
      <c r="F29" s="9"/>
      <c r="G29" s="10">
        <v>2200</v>
      </c>
      <c r="H29" s="10">
        <v>1360</v>
      </c>
    </row>
    <row r="30" spans="2:8" ht="24" customHeight="1">
      <c r="B30" s="53"/>
      <c r="C30" s="19">
        <v>23</v>
      </c>
      <c r="D30" s="20" t="s">
        <v>37</v>
      </c>
      <c r="E30" s="21">
        <f t="shared" si="0"/>
        <v>4.104</v>
      </c>
      <c r="F30" s="9"/>
      <c r="G30" s="10">
        <v>2700</v>
      </c>
      <c r="H30" s="10">
        <v>1520</v>
      </c>
    </row>
    <row r="31" spans="2:8" ht="24" customHeight="1">
      <c r="B31" s="54" t="s">
        <v>38</v>
      </c>
      <c r="C31" s="19">
        <v>24</v>
      </c>
      <c r="D31" s="20" t="s">
        <v>39</v>
      </c>
      <c r="E31" s="21">
        <f t="shared" si="0"/>
        <v>1.562</v>
      </c>
      <c r="F31" s="9"/>
      <c r="G31" s="10">
        <v>2200</v>
      </c>
      <c r="H31" s="10">
        <v>710</v>
      </c>
    </row>
    <row r="32" spans="2:8" ht="24" customHeight="1">
      <c r="B32" s="55"/>
      <c r="C32" s="19">
        <v>25</v>
      </c>
      <c r="D32" s="20" t="s">
        <v>40</v>
      </c>
      <c r="E32" s="21">
        <f t="shared" si="0"/>
        <v>1.562</v>
      </c>
      <c r="F32" s="9"/>
      <c r="G32" s="10">
        <v>2200</v>
      </c>
      <c r="H32" s="10">
        <v>710</v>
      </c>
    </row>
    <row r="33" spans="2:8" ht="24" customHeight="1">
      <c r="B33" s="55"/>
      <c r="C33" s="19">
        <v>26</v>
      </c>
      <c r="D33" s="20" t="s">
        <v>41</v>
      </c>
      <c r="E33" s="21">
        <f t="shared" si="0"/>
        <v>1.782</v>
      </c>
      <c r="F33" s="9"/>
      <c r="G33" s="10">
        <v>2200</v>
      </c>
      <c r="H33" s="10">
        <v>810</v>
      </c>
    </row>
    <row r="34" spans="2:8" ht="24" customHeight="1">
      <c r="B34" s="55"/>
      <c r="C34" s="19">
        <v>27</v>
      </c>
      <c r="D34" s="20" t="s">
        <v>42</v>
      </c>
      <c r="E34" s="21">
        <f t="shared" si="0"/>
        <v>1.782</v>
      </c>
      <c r="F34" s="9"/>
      <c r="G34" s="10">
        <v>2200</v>
      </c>
      <c r="H34" s="10">
        <v>810</v>
      </c>
    </row>
    <row r="35" spans="2:8" ht="24" customHeight="1">
      <c r="B35" s="55"/>
      <c r="C35" s="19">
        <v>28</v>
      </c>
      <c r="D35" s="20" t="s">
        <v>43</v>
      </c>
      <c r="E35" s="21">
        <f t="shared" si="0"/>
        <v>2.002</v>
      </c>
      <c r="F35" s="9"/>
      <c r="G35" s="10">
        <v>2200</v>
      </c>
      <c r="H35" s="10">
        <v>910</v>
      </c>
    </row>
    <row r="36" spans="2:8" ht="24" customHeight="1">
      <c r="B36" s="55"/>
      <c r="C36" s="19">
        <v>29</v>
      </c>
      <c r="D36" s="20" t="s">
        <v>44</v>
      </c>
      <c r="E36" s="21">
        <f t="shared" si="0"/>
        <v>2.002</v>
      </c>
      <c r="F36" s="9"/>
      <c r="G36" s="10">
        <v>2200</v>
      </c>
      <c r="H36" s="10">
        <v>910</v>
      </c>
    </row>
    <row r="37" spans="2:8" ht="24" customHeight="1">
      <c r="B37" s="55"/>
      <c r="C37" s="19">
        <v>30</v>
      </c>
      <c r="D37" s="20" t="s">
        <v>45</v>
      </c>
      <c r="E37" s="21">
        <f t="shared" si="0"/>
        <v>2.222</v>
      </c>
      <c r="F37" s="9"/>
      <c r="G37" s="10">
        <v>2200</v>
      </c>
      <c r="H37" s="10">
        <v>1010</v>
      </c>
    </row>
    <row r="38" spans="2:8" ht="24" customHeight="1">
      <c r="B38" s="55"/>
      <c r="C38" s="19">
        <v>31</v>
      </c>
      <c r="D38" s="20" t="s">
        <v>46</v>
      </c>
      <c r="E38" s="21">
        <f t="shared" si="0"/>
        <v>2.222</v>
      </c>
      <c r="F38" s="9"/>
      <c r="G38" s="10">
        <v>2200</v>
      </c>
      <c r="H38" s="10">
        <v>1010</v>
      </c>
    </row>
    <row r="39" spans="2:8" ht="24" customHeight="1">
      <c r="B39" s="55"/>
      <c r="C39" s="19">
        <v>32</v>
      </c>
      <c r="D39" s="20" t="s">
        <v>47</v>
      </c>
      <c r="E39" s="21">
        <f t="shared" si="0"/>
        <v>2.662</v>
      </c>
      <c r="F39" s="9"/>
      <c r="G39" s="10">
        <v>2200</v>
      </c>
      <c r="H39" s="10">
        <v>1210</v>
      </c>
    </row>
    <row r="40" spans="2:8" ht="24" customHeight="1">
      <c r="B40" s="55"/>
      <c r="C40" s="19">
        <v>33</v>
      </c>
      <c r="D40" s="20" t="s">
        <v>48</v>
      </c>
      <c r="E40" s="21">
        <f t="shared" si="0"/>
        <v>2.662</v>
      </c>
      <c r="F40" s="9"/>
      <c r="G40" s="10">
        <v>2200</v>
      </c>
      <c r="H40" s="10">
        <v>1210</v>
      </c>
    </row>
    <row r="41" spans="2:8" ht="24" customHeight="1">
      <c r="B41" s="55"/>
      <c r="C41" s="19">
        <v>34</v>
      </c>
      <c r="D41" s="20" t="s">
        <v>49</v>
      </c>
      <c r="E41" s="21">
        <f t="shared" si="0"/>
        <v>3.775</v>
      </c>
      <c r="F41" s="9"/>
      <c r="G41" s="10">
        <v>2500</v>
      </c>
      <c r="H41" s="10">
        <v>1510</v>
      </c>
    </row>
    <row r="42" spans="2:8" ht="24" customHeight="1">
      <c r="B42" s="56"/>
      <c r="C42" s="19">
        <v>35</v>
      </c>
      <c r="D42" s="20" t="s">
        <v>50</v>
      </c>
      <c r="E42" s="21">
        <f t="shared" si="0"/>
        <v>4.775</v>
      </c>
      <c r="F42" s="9"/>
      <c r="G42" s="10">
        <v>2500</v>
      </c>
      <c r="H42" s="10">
        <v>1910</v>
      </c>
    </row>
    <row r="43" spans="2:8" ht="24" customHeight="1">
      <c r="B43" s="66" t="s">
        <v>51</v>
      </c>
      <c r="C43" s="22">
        <v>36</v>
      </c>
      <c r="D43" s="23" t="s">
        <v>52</v>
      </c>
      <c r="E43" s="24">
        <f t="shared" si="0"/>
        <v>3.775</v>
      </c>
      <c r="F43" s="9"/>
      <c r="G43" s="10">
        <v>2500</v>
      </c>
      <c r="H43" s="10">
        <v>1510</v>
      </c>
    </row>
    <row r="44" spans="2:8" ht="24" customHeight="1">
      <c r="B44" s="55"/>
      <c r="C44" s="22">
        <v>37</v>
      </c>
      <c r="D44" s="25" t="s">
        <v>53</v>
      </c>
      <c r="E44" s="24">
        <f t="shared" si="0"/>
        <v>2.992</v>
      </c>
      <c r="F44" s="9"/>
      <c r="G44" s="10">
        <v>2200</v>
      </c>
      <c r="H44" s="10">
        <v>1360</v>
      </c>
    </row>
    <row r="45" spans="2:8" ht="24" customHeight="1">
      <c r="B45" s="56"/>
      <c r="C45" s="22">
        <v>38</v>
      </c>
      <c r="D45" s="25" t="s">
        <v>54</v>
      </c>
      <c r="E45" s="24">
        <f t="shared" si="0"/>
        <v>2.992</v>
      </c>
      <c r="F45" s="9"/>
      <c r="G45" s="10">
        <v>2200</v>
      </c>
      <c r="H45" s="10">
        <v>1360</v>
      </c>
    </row>
    <row r="46" spans="2:8" ht="24" customHeight="1">
      <c r="B46" s="67" t="s">
        <v>55</v>
      </c>
      <c r="C46" s="26">
        <v>39</v>
      </c>
      <c r="D46" s="27" t="s">
        <v>56</v>
      </c>
      <c r="E46" s="28">
        <f t="shared" si="0"/>
        <v>2.222</v>
      </c>
      <c r="F46" s="9"/>
      <c r="G46" s="10">
        <v>2200</v>
      </c>
      <c r="H46" s="10">
        <v>1010</v>
      </c>
    </row>
    <row r="47" spans="2:8" ht="24" customHeight="1">
      <c r="B47" s="56"/>
      <c r="C47" s="26">
        <v>40</v>
      </c>
      <c r="D47" s="27" t="s">
        <v>57</v>
      </c>
      <c r="E47" s="28">
        <f t="shared" si="0"/>
        <v>2.222</v>
      </c>
      <c r="F47" s="9"/>
      <c r="G47" s="10">
        <v>2200</v>
      </c>
      <c r="H47" s="10">
        <v>1010</v>
      </c>
    </row>
    <row r="48" spans="2:8" ht="24" customHeight="1">
      <c r="B48" s="68" t="s">
        <v>58</v>
      </c>
      <c r="C48" s="29">
        <v>41</v>
      </c>
      <c r="D48" s="30" t="s">
        <v>59</v>
      </c>
      <c r="E48" s="31">
        <f t="shared" si="0"/>
        <v>2.002</v>
      </c>
      <c r="F48" s="9"/>
      <c r="G48" s="10">
        <v>2200</v>
      </c>
      <c r="H48" s="10">
        <v>910</v>
      </c>
    </row>
    <row r="49" spans="2:8" ht="24" customHeight="1">
      <c r="B49" s="69"/>
      <c r="C49" s="29">
        <v>42</v>
      </c>
      <c r="D49" s="32" t="s">
        <v>60</v>
      </c>
      <c r="E49" s="31">
        <f t="shared" si="0"/>
        <v>2.002</v>
      </c>
      <c r="F49" s="9"/>
      <c r="G49" s="10">
        <v>2200</v>
      </c>
      <c r="H49" s="10">
        <v>910</v>
      </c>
    </row>
    <row r="50" spans="2:8" ht="24" customHeight="1">
      <c r="B50" s="70"/>
      <c r="C50" s="29">
        <v>43</v>
      </c>
      <c r="D50" s="32" t="s">
        <v>61</v>
      </c>
      <c r="E50" s="31">
        <f t="shared" si="0"/>
        <v>3.322</v>
      </c>
      <c r="F50" s="9"/>
      <c r="G50" s="10">
        <v>2200</v>
      </c>
      <c r="H50" s="10">
        <v>1510</v>
      </c>
    </row>
    <row r="51" spans="2:8" ht="24" customHeight="1">
      <c r="B51" s="71" t="s">
        <v>62</v>
      </c>
      <c r="C51" s="34">
        <v>44</v>
      </c>
      <c r="D51" s="35" t="s">
        <v>63</v>
      </c>
      <c r="E51" s="36">
        <f t="shared" si="0"/>
        <v>0</v>
      </c>
      <c r="F51" s="9"/>
      <c r="G51" s="10"/>
      <c r="H51" s="10"/>
    </row>
    <row r="52" spans="2:8" ht="24" customHeight="1">
      <c r="B52" s="72"/>
      <c r="C52" s="34">
        <v>45</v>
      </c>
      <c r="D52" s="37" t="s">
        <v>64</v>
      </c>
      <c r="E52" s="36">
        <f t="shared" si="0"/>
        <v>0</v>
      </c>
      <c r="F52" s="9"/>
      <c r="G52" s="10"/>
      <c r="H52" s="10"/>
    </row>
    <row r="53" spans="2:8" ht="24" customHeight="1">
      <c r="B53" s="73"/>
      <c r="C53" s="34">
        <v>46</v>
      </c>
      <c r="D53" s="37" t="s">
        <v>65</v>
      </c>
      <c r="E53" s="36">
        <f t="shared" si="0"/>
        <v>0</v>
      </c>
      <c r="F53" s="9"/>
      <c r="G53" s="10"/>
      <c r="H53" s="10"/>
    </row>
    <row r="54" spans="2:8" ht="24" customHeight="1">
      <c r="B54" s="38" t="s">
        <v>66</v>
      </c>
      <c r="C54" s="39">
        <v>47</v>
      </c>
      <c r="D54" s="40" t="s">
        <v>67</v>
      </c>
      <c r="E54" s="41">
        <f t="shared" si="0"/>
        <v>0</v>
      </c>
      <c r="F54" s="9"/>
      <c r="G54" s="10"/>
      <c r="H54" s="10"/>
    </row>
    <row r="55" spans="2:8" ht="15.75">
      <c r="B55" s="18"/>
      <c r="C55" s="16">
        <v>48</v>
      </c>
      <c r="D55" s="17"/>
      <c r="E55" s="15">
        <f t="shared" si="0"/>
        <v>0</v>
      </c>
      <c r="F55" s="9"/>
      <c r="G55" s="10"/>
      <c r="H55" s="10"/>
    </row>
    <row r="56" spans="2:8" ht="15.75">
      <c r="B56" s="18"/>
      <c r="C56" s="16">
        <v>49</v>
      </c>
      <c r="D56" s="17"/>
      <c r="E56" s="15">
        <f t="shared" si="0"/>
        <v>0</v>
      </c>
      <c r="F56" s="9"/>
      <c r="G56" s="10"/>
      <c r="H56" s="10"/>
    </row>
  </sheetData>
  <sheetProtection/>
  <mergeCells count="10">
    <mergeCell ref="B43:B45"/>
    <mergeCell ref="B46:B47"/>
    <mergeCell ref="B48:B50"/>
    <mergeCell ref="B51:B53"/>
    <mergeCell ref="B28:B30"/>
    <mergeCell ref="B31:B42"/>
    <mergeCell ref="G4:H4"/>
    <mergeCell ref="B5:B17"/>
    <mergeCell ref="B18:B23"/>
    <mergeCell ref="B24:B27"/>
  </mergeCells>
  <printOptions/>
  <pageMargins left="0.7" right="0.7" top="0.75" bottom="0.75" header="0.3" footer="0.3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5"/>
  <dimension ref="B4:AH17"/>
  <sheetViews>
    <sheetView tabSelected="1" zoomScalePageLayoutView="0" workbookViewId="0" topLeftCell="T1">
      <selection activeCell="AH15" sqref="AH15"/>
    </sheetView>
  </sheetViews>
  <sheetFormatPr defaultColWidth="8.8515625" defaultRowHeight="15"/>
  <cols>
    <col min="1" max="5" width="8.8515625" style="1" customWidth="1"/>
    <col min="6" max="7" width="18.57421875" style="1" customWidth="1"/>
    <col min="8" max="10" width="8.8515625" style="1" customWidth="1"/>
    <col min="11" max="11" width="11.7109375" style="1" bestFit="1" customWidth="1"/>
    <col min="12" max="15" width="8.8515625" style="1" customWidth="1"/>
    <col min="16" max="17" width="18.57421875" style="1" customWidth="1"/>
    <col min="18" max="20" width="8.8515625" style="1" customWidth="1"/>
    <col min="21" max="21" width="11.7109375" style="1" bestFit="1" customWidth="1"/>
    <col min="22" max="28" width="8.8515625" style="1" customWidth="1"/>
    <col min="29" max="30" width="18.57421875" style="1" customWidth="1"/>
    <col min="31" max="33" width="8.8515625" style="1" customWidth="1"/>
    <col min="34" max="34" width="11.7109375" style="1" bestFit="1" customWidth="1"/>
    <col min="35" max="16384" width="8.8515625" style="1" customWidth="1"/>
  </cols>
  <sheetData>
    <row r="4" spans="13:34" ht="21">
      <c r="M4" s="45"/>
      <c r="N4" s="46"/>
      <c r="O4" s="46"/>
      <c r="P4" s="46"/>
      <c r="Q4" s="46"/>
      <c r="R4" s="46"/>
      <c r="S4" s="46"/>
      <c r="T4" s="46"/>
      <c r="U4" s="46"/>
      <c r="Z4" s="84" t="s">
        <v>78</v>
      </c>
      <c r="AA4" s="85"/>
      <c r="AB4" s="85"/>
      <c r="AC4" s="85"/>
      <c r="AD4" s="85"/>
      <c r="AE4" s="85"/>
      <c r="AF4" s="85"/>
      <c r="AG4" s="85"/>
      <c r="AH4" s="85"/>
    </row>
    <row r="5" ht="15.75">
      <c r="B5" s="1">
        <v>300</v>
      </c>
    </row>
    <row r="7" spans="3:21" ht="18.75">
      <c r="C7" s="86" t="s">
        <v>79</v>
      </c>
      <c r="D7" s="87"/>
      <c r="E7" s="87"/>
      <c r="F7" s="87"/>
      <c r="G7" s="87"/>
      <c r="H7" s="87"/>
      <c r="I7" s="87"/>
      <c r="J7" s="87"/>
      <c r="K7" s="87"/>
      <c r="L7" s="88"/>
      <c r="M7" s="88"/>
      <c r="N7" s="88"/>
      <c r="O7" s="88"/>
      <c r="P7" s="88"/>
      <c r="Q7" s="88"/>
      <c r="R7" s="88"/>
      <c r="S7" s="88"/>
      <c r="T7" s="88"/>
      <c r="U7" s="88"/>
    </row>
    <row r="10" spans="3:34" ht="15.75">
      <c r="C10" s="76">
        <v>1</v>
      </c>
      <c r="D10" s="77"/>
      <c r="E10" s="77"/>
      <c r="F10" s="77"/>
      <c r="G10" s="77"/>
      <c r="H10" s="77"/>
      <c r="I10" s="77"/>
      <c r="J10" s="77"/>
      <c r="K10" s="78"/>
      <c r="M10" s="76">
        <v>2</v>
      </c>
      <c r="N10" s="77"/>
      <c r="O10" s="77"/>
      <c r="P10" s="77"/>
      <c r="Q10" s="77"/>
      <c r="R10" s="77"/>
      <c r="S10" s="77"/>
      <c r="T10" s="77"/>
      <c r="U10" s="78"/>
      <c r="Z10" s="76">
        <v>0</v>
      </c>
      <c r="AA10" s="77"/>
      <c r="AB10" s="77"/>
      <c r="AC10" s="77"/>
      <c r="AD10" s="77"/>
      <c r="AE10" s="77"/>
      <c r="AF10" s="77"/>
      <c r="AG10" s="77"/>
      <c r="AH10" s="78"/>
    </row>
    <row r="11" spans="3:34" ht="24" customHeight="1">
      <c r="C11" s="79" t="s">
        <v>75</v>
      </c>
      <c r="D11" s="79" t="s">
        <v>76</v>
      </c>
      <c r="E11" s="79" t="s">
        <v>72</v>
      </c>
      <c r="F11" s="82" t="s">
        <v>68</v>
      </c>
      <c r="G11" s="83"/>
      <c r="H11" s="4" t="s">
        <v>69</v>
      </c>
      <c r="I11" s="4" t="s">
        <v>70</v>
      </c>
      <c r="J11" s="4" t="s">
        <v>71</v>
      </c>
      <c r="K11" s="4" t="s">
        <v>77</v>
      </c>
      <c r="M11" s="79" t="s">
        <v>75</v>
      </c>
      <c r="N11" s="79" t="s">
        <v>76</v>
      </c>
      <c r="O11" s="79" t="s">
        <v>72</v>
      </c>
      <c r="P11" s="82" t="s">
        <v>68</v>
      </c>
      <c r="Q11" s="83"/>
      <c r="R11" s="4" t="s">
        <v>69</v>
      </c>
      <c r="S11" s="4" t="s">
        <v>70</v>
      </c>
      <c r="T11" s="4" t="s">
        <v>71</v>
      </c>
      <c r="U11" s="4" t="s">
        <v>77</v>
      </c>
      <c r="Z11" s="79" t="s">
        <v>75</v>
      </c>
      <c r="AA11" s="79" t="s">
        <v>76</v>
      </c>
      <c r="AB11" s="79" t="s">
        <v>72</v>
      </c>
      <c r="AC11" s="82" t="s">
        <v>68</v>
      </c>
      <c r="AD11" s="83"/>
      <c r="AE11" s="4" t="s">
        <v>69</v>
      </c>
      <c r="AF11" s="4" t="s">
        <v>70</v>
      </c>
      <c r="AG11" s="4" t="s">
        <v>71</v>
      </c>
      <c r="AH11" s="4" t="s">
        <v>77</v>
      </c>
    </row>
    <row r="12" spans="3:34" ht="24" customHeight="1">
      <c r="C12" s="80"/>
      <c r="D12" s="80"/>
      <c r="E12" s="80"/>
      <c r="F12" s="2" t="s">
        <v>73</v>
      </c>
      <c r="G12" s="43">
        <v>21</v>
      </c>
      <c r="H12" s="4"/>
      <c r="I12" s="4"/>
      <c r="J12" s="4"/>
      <c r="K12" s="4"/>
      <c r="M12" s="80"/>
      <c r="N12" s="80"/>
      <c r="O12" s="80"/>
      <c r="P12" s="2" t="s">
        <v>73</v>
      </c>
      <c r="Q12" s="47">
        <v>36</v>
      </c>
      <c r="R12" s="4"/>
      <c r="S12" s="4"/>
      <c r="T12" s="4"/>
      <c r="U12" s="4"/>
      <c r="Z12" s="80"/>
      <c r="AA12" s="80"/>
      <c r="AB12" s="80"/>
      <c r="AC12" s="2" t="s">
        <v>73</v>
      </c>
      <c r="AD12" s="42">
        <v>36</v>
      </c>
      <c r="AE12" s="4"/>
      <c r="AF12" s="4"/>
      <c r="AG12" s="4"/>
      <c r="AH12" s="4"/>
    </row>
    <row r="13" spans="3:34" ht="24" customHeight="1">
      <c r="C13" s="80"/>
      <c r="D13" s="80"/>
      <c r="E13" s="80"/>
      <c r="F13" s="4" t="s">
        <v>2</v>
      </c>
      <c r="G13" s="20" t="str">
        <f>'Заполнение Проемов'!D28</f>
        <v>ДН О Пр 2100-1350,                         Поз. №21</v>
      </c>
      <c r="H13" s="4"/>
      <c r="I13" s="4"/>
      <c r="J13" s="4"/>
      <c r="K13" s="4"/>
      <c r="M13" s="80"/>
      <c r="N13" s="80"/>
      <c r="O13" s="80"/>
      <c r="P13" s="4" t="s">
        <v>2</v>
      </c>
      <c r="Q13" s="25" t="str">
        <f>'Заполнение Проемов'!D43</f>
        <v>ДПВ О Б Дв 2400-1500, Поз. №36</v>
      </c>
      <c r="R13" s="4"/>
      <c r="S13" s="4"/>
      <c r="T13" s="4"/>
      <c r="U13" s="4"/>
      <c r="Z13" s="80"/>
      <c r="AA13" s="80"/>
      <c r="AB13" s="80"/>
      <c r="AC13" s="4" t="s">
        <v>2</v>
      </c>
      <c r="AD13" s="23" t="s">
        <v>52</v>
      </c>
      <c r="AE13" s="4"/>
      <c r="AF13" s="4"/>
      <c r="AG13" s="4"/>
      <c r="AH13" s="4"/>
    </row>
    <row r="14" spans="3:34" ht="24" customHeight="1">
      <c r="C14" s="81"/>
      <c r="D14" s="81"/>
      <c r="E14" s="81"/>
      <c r="F14" s="4" t="s">
        <v>74</v>
      </c>
      <c r="G14" s="20">
        <f>'Заполнение Проемов'!E29</f>
        <v>2.992</v>
      </c>
      <c r="H14" s="4"/>
      <c r="I14" s="4"/>
      <c r="J14" s="4"/>
      <c r="K14" s="4"/>
      <c r="M14" s="81"/>
      <c r="N14" s="81"/>
      <c r="O14" s="81"/>
      <c r="P14" s="4" t="s">
        <v>74</v>
      </c>
      <c r="Q14" s="25">
        <f>'Заполнение Проемов'!E43</f>
        <v>3.775</v>
      </c>
      <c r="R14" s="4"/>
      <c r="S14" s="4"/>
      <c r="T14" s="4"/>
      <c r="U14" s="4"/>
      <c r="Z14" s="81"/>
      <c r="AA14" s="81"/>
      <c r="AB14" s="81"/>
      <c r="AC14" s="4" t="s">
        <v>74</v>
      </c>
      <c r="AD14" s="24">
        <v>3.775</v>
      </c>
      <c r="AE14" s="4"/>
      <c r="AF14" s="4"/>
      <c r="AG14" s="4"/>
      <c r="AH14" s="4"/>
    </row>
    <row r="15" spans="3:34" ht="24" customHeight="1">
      <c r="C15" s="42">
        <v>4100</v>
      </c>
      <c r="D15" s="42">
        <v>3500</v>
      </c>
      <c r="E15" s="2">
        <f>C15*D15/1000000</f>
        <v>14.35</v>
      </c>
      <c r="F15" s="33"/>
      <c r="G15" s="33"/>
      <c r="H15" s="33"/>
      <c r="I15" s="33"/>
      <c r="J15" s="33"/>
      <c r="K15" s="44">
        <f>((E15-G14)*$B$5)/1000</f>
        <v>3.4074</v>
      </c>
      <c r="M15" s="42">
        <v>4100</v>
      </c>
      <c r="N15" s="42">
        <v>3500</v>
      </c>
      <c r="O15" s="2">
        <f>M15*N15/1000000</f>
        <v>14.35</v>
      </c>
      <c r="P15" s="33"/>
      <c r="Q15" s="33"/>
      <c r="R15" s="33"/>
      <c r="S15" s="33"/>
      <c r="T15" s="33"/>
      <c r="U15" s="44">
        <f>((O15-Q14)*$B$5)/1000</f>
        <v>3.1725</v>
      </c>
      <c r="Z15" s="42">
        <v>4100</v>
      </c>
      <c r="AA15" s="42">
        <v>3500</v>
      </c>
      <c r="AB15" s="2">
        <f>Z15*AA15/1000000</f>
        <v>14.35</v>
      </c>
      <c r="AC15" s="33"/>
      <c r="AD15" s="51"/>
      <c r="AE15" s="33"/>
      <c r="AF15" s="33"/>
      <c r="AG15" s="33"/>
      <c r="AH15" s="44">
        <f>((AB15-AD14)*$B$5)/1000</f>
        <v>3.1725</v>
      </c>
    </row>
    <row r="16" spans="3:34" ht="24" customHeight="1">
      <c r="C16" s="33"/>
      <c r="D16" s="33"/>
      <c r="E16" s="33"/>
      <c r="F16" s="33"/>
      <c r="G16" s="33"/>
      <c r="H16" s="33"/>
      <c r="I16" s="33"/>
      <c r="J16" s="33"/>
      <c r="K16" s="2"/>
      <c r="M16" s="33"/>
      <c r="N16" s="33"/>
      <c r="O16" s="33"/>
      <c r="P16" s="33"/>
      <c r="Q16" s="33"/>
      <c r="R16" s="33"/>
      <c r="S16" s="33"/>
      <c r="T16" s="33"/>
      <c r="U16" s="2"/>
      <c r="Z16" s="33"/>
      <c r="AA16" s="33"/>
      <c r="AB16" s="33"/>
      <c r="AC16" s="33"/>
      <c r="AD16" s="33"/>
      <c r="AE16" s="33"/>
      <c r="AF16" s="33"/>
      <c r="AG16" s="33"/>
      <c r="AH16" s="2"/>
    </row>
    <row r="17" spans="3:34" ht="24" customHeight="1">
      <c r="C17" s="33"/>
      <c r="D17" s="33"/>
      <c r="E17" s="33"/>
      <c r="F17" s="33"/>
      <c r="G17" s="33"/>
      <c r="H17" s="33"/>
      <c r="I17" s="33"/>
      <c r="J17" s="33"/>
      <c r="K17" s="2"/>
      <c r="M17" s="33"/>
      <c r="N17" s="33"/>
      <c r="O17" s="33"/>
      <c r="P17" s="33"/>
      <c r="Q17" s="33"/>
      <c r="R17" s="33"/>
      <c r="S17" s="33"/>
      <c r="T17" s="33"/>
      <c r="U17" s="2"/>
      <c r="Z17" s="33"/>
      <c r="AA17" s="33"/>
      <c r="AB17" s="33"/>
      <c r="AC17" s="33"/>
      <c r="AD17" s="33"/>
      <c r="AE17" s="33"/>
      <c r="AF17" s="33"/>
      <c r="AG17" s="33"/>
      <c r="AH17" s="2"/>
    </row>
  </sheetData>
  <sheetProtection/>
  <mergeCells count="17">
    <mergeCell ref="Z4:AH4"/>
    <mergeCell ref="M10:U10"/>
    <mergeCell ref="M11:M14"/>
    <mergeCell ref="N11:N14"/>
    <mergeCell ref="O11:O14"/>
    <mergeCell ref="P11:Q11"/>
    <mergeCell ref="C7:U7"/>
    <mergeCell ref="C10:K10"/>
    <mergeCell ref="E11:E14"/>
    <mergeCell ref="D11:D14"/>
    <mergeCell ref="C11:C14"/>
    <mergeCell ref="AB11:AB14"/>
    <mergeCell ref="Z10:AH10"/>
    <mergeCell ref="Z11:Z14"/>
    <mergeCell ref="AA11:AA14"/>
    <mergeCell ref="F11:G11"/>
    <mergeCell ref="AC11:AD11"/>
  </mergeCells>
  <dataValidations count="1">
    <dataValidation type="list" allowBlank="1" showInputMessage="1" showErrorMessage="1" sqref="AD12">
      <formula1>позиция</formula1>
    </dataValidation>
  </dataValidations>
  <printOptions/>
  <pageMargins left="0.7" right="0.7" top="0.75" bottom="0.75" header="0.3" footer="0.3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2017-08-15T19:58:07Z</dcterms:modified>
  <cp:category/>
  <cp:version/>
  <cp:contentType/>
  <cp:contentStatus/>
</cp:coreProperties>
</file>