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2" l="1" a="1"/>
  <c r="B2" i="2" s="1"/>
  <c r="B3" i="2" a="1"/>
  <c r="B3" i="2" s="1"/>
  <c r="C3" i="2" l="1"/>
  <c r="C2" i="2"/>
  <c r="G9" i="1" a="1"/>
  <c r="G9" i="1" s="1"/>
  <c r="G10" i="1" l="1" a="1"/>
  <c r="G10" i="1" s="1"/>
  <c r="H10" i="1" a="1"/>
  <c r="H10" i="1" s="1"/>
  <c r="H9" i="1" a="1"/>
  <c r="H9" i="1" s="1"/>
  <c r="F2" i="1" l="1"/>
  <c r="F3" i="1"/>
</calcChain>
</file>

<file path=xl/sharedStrings.xml><?xml version="1.0" encoding="utf-8"?>
<sst xmlns="http://schemas.openxmlformats.org/spreadsheetml/2006/main" count="20" uniqueCount="10">
  <si>
    <t>пользователь1</t>
  </si>
  <si>
    <t>пользователь2</t>
  </si>
  <si>
    <t>сегодня</t>
  </si>
  <si>
    <t>вчера</t>
  </si>
  <si>
    <t>макс</t>
  </si>
  <si>
    <t xml:space="preserve">минимальное время  </t>
  </si>
  <si>
    <t>1</t>
  </si>
  <si>
    <t>2</t>
  </si>
  <si>
    <t>макс за вчера</t>
  </si>
  <si>
    <t>мин за сегодня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</si>
</sst>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;0"/>
  </numFmts>
  <fonts count="1" x14ac:knownFonts="1"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22" fontId="0" fillId="0" borderId="1" xfId="0" applyNumberFormat="1" applyFont="1" applyBorder="1"/>
    <xf numFmtId="22" fontId="0" fillId="2" borderId="1" xfId="0" applyNumberFormat="1" applyFont="1" applyFill="1" applyBorder="1"/>
    <xf numFmtId="22" fontId="0" fillId="0" borderId="0" xfId="0" applyNumberFormat="1"/>
    <xf numFmtId="0" fontId="0" fillId="3" borderId="0" xfId="0" applyFill="1"/>
    <xf numFmtId="0" fontId="0" fillId="4" borderId="0" xfId="0" applyFill="1"/>
    <xf numFmtId="22" fontId="0" fillId="5" borderId="1" xfId="0" applyNumberFormat="1" applyFont="1" applyFill="1" applyBorder="1"/>
    <xf numFmtId="22" fontId="0" fillId="4" borderId="1" xfId="0" applyNumberFormat="1" applyFont="1" applyFill="1" applyBorder="1"/>
    <xf numFmtId="164" fontId="0" fillId="0" borderId="1" xfId="0" applyNumberFormat="1" applyBorder="1"/>
    <xf numFmtId="0" fontId="0" fillId="0" borderId="0" xfId="0"/>
    <xf numFmtId="22" fontId="0" fillId="6" borderId="1" xfId="0" applyNumberFormat="1" applyFont="1" applyFill="1" applyBorder="1"/>
    <xf numFmtId="22" fontId="0" fillId="7" borderId="1" xfId="0" applyNumberFormat="1" applyFont="1" applyFill="1" applyBorder="1"/>
    <xf numFmtId="164" fontId="0" fillId="0" borderId="0" xfId="0" applyNumberFormat="1" applyBorder="1"/>
    <xf numFmtId="0" fontId="0" fillId="0" borderId="0" xfId="0" applyBorder="1"/>
  </cellXfs>
  <cellStyles count="1">
    <cellStyle name="Обычный" xfId="0" builtinId="0"/>
  </cellStyles>
  <dxfs count="1">
    <dxf>
      <numFmt numFmtId="27" formatCode="dd/mm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9" totalsRowShown="0">
  <autoFilter ref="A1:B9"/>
  <tableColumns count="2">
    <tableColumn id="1" name="1"/>
    <tableColumn id="2" name="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8"/>
  <sheetViews>
    <sheetView workbookViewId="0">
      <selection activeCell="G9" sqref="G9"/>
    </sheetView>
  </sheetViews>
  <sheetFormatPr defaultRowHeight="15" x14ac:dyDescent="0.25"/>
  <cols>
    <col min="1" max="1" width="67.42578125" customWidth="1"/>
    <col min="2" max="2" width="25.85546875" customWidth="1"/>
    <col min="5" max="5" width="8.85546875" customWidth="1"/>
    <col min="6" max="6" width="64.42578125" customWidth="1"/>
    <col min="7" max="7" width="22.5703125" customWidth="1"/>
    <col min="8" max="8" width="34.140625" customWidth="1"/>
  </cols>
  <sheetData>
    <row r="1" spans="1:8" s="10" customFormat="1" x14ac:dyDescent="0.25">
      <c r="A1" s="10" t="s">
        <v>6</v>
      </c>
      <c r="B1" s="10" t="s">
        <v>7</v>
      </c>
    </row>
    <row r="2" spans="1:8" x14ac:dyDescent="0.25">
      <c r="A2" s="1" t="s">
        <v>0</v>
      </c>
      <c r="B2" s="8">
        <v>42962.510416666664</v>
      </c>
      <c r="E2" t="s">
        <v>2</v>
      </c>
      <c r="F2" s="4">
        <f ca="1">NOW()</f>
        <v>42962.496456134257</v>
      </c>
    </row>
    <row r="3" spans="1:8" x14ac:dyDescent="0.25">
      <c r="A3" s="1" t="s">
        <v>0</v>
      </c>
      <c r="B3" s="12">
        <v>42869.511805555558</v>
      </c>
      <c r="E3" t="s">
        <v>3</v>
      </c>
      <c r="F3" s="4">
        <f ca="1">NOW()-1</f>
        <v>42961.496456134257</v>
      </c>
    </row>
    <row r="4" spans="1:8" x14ac:dyDescent="0.25">
      <c r="A4" s="1" t="s">
        <v>0</v>
      </c>
      <c r="B4" s="2">
        <v>42960.478472222225</v>
      </c>
    </row>
    <row r="5" spans="1:8" x14ac:dyDescent="0.25">
      <c r="A5" s="1" t="s">
        <v>0</v>
      </c>
      <c r="B5" s="7">
        <v>42961.438888888886</v>
      </c>
    </row>
    <row r="6" spans="1:8" x14ac:dyDescent="0.25">
      <c r="A6" s="1" t="s">
        <v>1</v>
      </c>
      <c r="B6" s="11">
        <v>42737.481249999997</v>
      </c>
    </row>
    <row r="7" spans="1:8" x14ac:dyDescent="0.25">
      <c r="A7" s="1" t="s">
        <v>1</v>
      </c>
      <c r="B7" s="3">
        <v>42827.482638888891</v>
      </c>
    </row>
    <row r="8" spans="1:8" x14ac:dyDescent="0.25">
      <c r="A8" s="1" t="s">
        <v>1</v>
      </c>
      <c r="B8" s="8">
        <v>42962.455555555556</v>
      </c>
      <c r="G8" s="5" t="s">
        <v>4</v>
      </c>
      <c r="H8" s="6" t="s">
        <v>5</v>
      </c>
    </row>
    <row r="9" spans="1:8" x14ac:dyDescent="0.25">
      <c r="A9" s="1" t="s">
        <v>1</v>
      </c>
      <c r="B9" s="7">
        <v>42961.374305555553</v>
      </c>
      <c r="F9" t="s">
        <v>0</v>
      </c>
      <c r="G9" s="9">
        <f t="array" aca="1" ref="G9" ca="1">MAX(IF((A$2:A$973=F9)*(TRUNC(B$2:B$973)=TODAY()-1),B$2:B$973))</f>
        <v>42961.438888888886</v>
      </c>
      <c r="H9" s="9">
        <f t="array" aca="1" ref="H9" ca="1">MIN(IF((A$2:A$973=F9)*(TRUNC(B$2:B$973)=TODAY()),B$2:B$973))</f>
        <v>42962.510416666664</v>
      </c>
    </row>
    <row r="10" spans="1:8" x14ac:dyDescent="0.25">
      <c r="F10" t="s">
        <v>1</v>
      </c>
      <c r="G10" s="9">
        <f t="array" aca="1" ref="G10" ca="1">MAX(IF((A$2:A$973=F10)*(TRUNC(B$2:B$973)=TODAY()-1),B$2:B$973))</f>
        <v>42961.374305555553</v>
      </c>
      <c r="H10" s="9">
        <f t="array" aca="1" ref="H10" ca="1">MIN(IF((A$2:A$973=F10)*(TRUNC(B$2:B$973)=TODAY()),B$2:B$973))</f>
        <v>42962.455555555556</v>
      </c>
    </row>
    <row r="11" spans="1:8" x14ac:dyDescent="0.25">
      <c r="G11" s="9"/>
      <c r="H11" s="9"/>
    </row>
    <row r="12" spans="1:8" x14ac:dyDescent="0.25">
      <c r="G12" s="9"/>
      <c r="H12" s="9"/>
    </row>
    <row r="13" spans="1:8" x14ac:dyDescent="0.25">
      <c r="G13" s="9"/>
      <c r="H13" s="9"/>
    </row>
    <row r="18" spans="4:4" x14ac:dyDescent="0.25">
      <c r="D18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8"/>
  <sheetViews>
    <sheetView tabSelected="1" workbookViewId="0">
      <selection activeCell="B2" sqref="B2"/>
    </sheetView>
  </sheetViews>
  <sheetFormatPr defaultRowHeight="15" x14ac:dyDescent="0.25"/>
  <cols>
    <col min="1" max="1" width="67.7109375" customWidth="1"/>
    <col min="2" max="2" width="68.42578125" customWidth="1"/>
    <col min="3" max="3" width="93.140625" customWidth="1"/>
  </cols>
  <sheetData>
    <row r="1" spans="1:3" s="10" customFormat="1" x14ac:dyDescent="0.25">
      <c r="B1" s="10" t="s">
        <v>8</v>
      </c>
      <c r="C1" s="10" t="s">
        <v>9</v>
      </c>
    </row>
    <row r="2" spans="1:3" x14ac:dyDescent="0.25">
      <c r="A2" s="10" t="s">
        <v>0</v>
      </c>
      <c r="B2" s="9">
        <f t="array" aca="1" ref="B2" ca="1">MAX(IF((Таблица1[1]=A2)*(TRUNC(Таблица1[2])=TODAY()-1),Таблица1[2]))</f>
        <v>42961.438888888886</v>
      </c>
      <c r="C2" s="9">
        <f ca="1">MAX(IF((Лист1!A:A=Лист2!A2)*(TRUNC(Таблица1[[#Headers],[2]])=TODAY()),Таблица1[[#Headers],[2]]))</f>
        <v>0</v>
      </c>
    </row>
    <row r="3" spans="1:3" x14ac:dyDescent="0.25">
      <c r="A3" s="10" t="s">
        <v>1</v>
      </c>
      <c r="B3" s="9">
        <f t="array" aca="1" ref="B3" ca="1">MAX(IF((Таблица1[1]=A3)*(TRUNC(Таблица1[2])=TODAY()-1),Таблица1[2]))</f>
        <v>42961.374305555553</v>
      </c>
      <c r="C3" s="9">
        <f ca="1">MAX(IF((Лист1!A:A=Лист2!A3)*(TRUNC(Таблица1[[#Headers],[2]])=TODAY()),Таблица1[[#Headers],[2]]))</f>
        <v>0</v>
      </c>
    </row>
    <row r="4" spans="1:3" x14ac:dyDescent="0.25">
      <c r="A4" s="10"/>
      <c r="B4" s="13"/>
      <c r="C4" s="13"/>
    </row>
    <row r="5" spans="1:3" x14ac:dyDescent="0.25">
      <c r="A5" s="10"/>
      <c r="B5" s="13"/>
      <c r="C5" s="13"/>
    </row>
    <row r="6" spans="1:3" x14ac:dyDescent="0.25">
      <c r="A6" s="10"/>
      <c r="B6" s="13"/>
      <c r="C6" s="13"/>
    </row>
    <row r="7" spans="1:3" x14ac:dyDescent="0.25">
      <c r="B7" s="14"/>
      <c r="C7" s="14"/>
    </row>
    <row r="8" spans="1:3" x14ac:dyDescent="0.25">
      <c r="B8" s="14"/>
      <c r="C8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WooriBank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Авраменко Николай Владимирович</dc:creator>
  <cp:lastModifiedBy>ГАВ</cp:lastModifiedBy>
  <dcterms:created xsi:type="dcterms:W3CDTF">2017-08-14T13:02:28Z</dcterms:created>
  <dcterms:modified xsi:type="dcterms:W3CDTF">2017-08-15T08:55:01Z</dcterms:modified>
</cp:coreProperties>
</file>