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63" activeTab="5"/>
  </bookViews>
  <sheets>
    <sheet name="Лист1" sheetId="1" r:id="rId1"/>
    <sheet name="02.03" sheetId="4" r:id="rId2"/>
    <sheet name="22.03" sheetId="5" r:id="rId3"/>
    <sheet name="18.05" sheetId="15" r:id="rId4"/>
    <sheet name="07.06" sheetId="16" r:id="rId5"/>
    <sheet name="08.02" sheetId="19" r:id="rId6"/>
  </sheets>
  <definedNames>
    <definedName name="_xlnm._FilterDatabase" localSheetId="1" hidden="1">'02.03'!$A$13:$V$79</definedName>
    <definedName name="_xlnm._FilterDatabase" localSheetId="4" hidden="1">'07.06'!$B$13:$V$13</definedName>
    <definedName name="_xlnm._FilterDatabase" localSheetId="5" hidden="1">'08.02'!$B$13:$V$673</definedName>
    <definedName name="_xlnm._FilterDatabase" localSheetId="3" hidden="1">'18.05'!$B$13:$V$673</definedName>
    <definedName name="_xlnm._FilterDatabase" localSheetId="2" hidden="1">'22.03'!$B$13:$V$673</definedName>
  </definedNames>
  <calcPr calcId="152511"/>
</workbook>
</file>

<file path=xl/calcChain.xml><?xml version="1.0" encoding="utf-8"?>
<calcChain xmlns="http://schemas.openxmlformats.org/spreadsheetml/2006/main">
  <c r="E14" i="1" l="1"/>
  <c r="F14" i="1" s="1"/>
  <c r="E12" i="1"/>
  <c r="F12" i="1" s="1"/>
  <c r="D157" i="1"/>
  <c r="D151" i="1"/>
  <c r="D145" i="1"/>
  <c r="D143" i="1"/>
  <c r="D135" i="1"/>
  <c r="D130" i="1"/>
  <c r="D126" i="1"/>
  <c r="D124" i="1"/>
  <c r="D120" i="1"/>
  <c r="D115" i="1"/>
  <c r="D113" i="1"/>
  <c r="D111" i="1"/>
  <c r="D109" i="1"/>
  <c r="D106" i="1"/>
  <c r="D102" i="1"/>
  <c r="D100" i="1"/>
  <c r="D96" i="1"/>
  <c r="U78" i="19"/>
  <c r="T78" i="19"/>
  <c r="S78" i="19"/>
  <c r="R78" i="19"/>
  <c r="Q78" i="19"/>
  <c r="P78" i="19"/>
  <c r="O78" i="19"/>
  <c r="N78" i="19"/>
  <c r="M78" i="19"/>
  <c r="L78" i="19"/>
  <c r="K78" i="19"/>
  <c r="I78" i="19"/>
  <c r="H78" i="19"/>
  <c r="G78" i="19"/>
  <c r="F78" i="19"/>
  <c r="E78" i="19"/>
  <c r="D78" i="19"/>
  <c r="C78" i="19"/>
  <c r="U77" i="19"/>
  <c r="T77" i="19"/>
  <c r="S77" i="19"/>
  <c r="R77" i="19"/>
  <c r="Q77" i="19"/>
  <c r="P77" i="19"/>
  <c r="O77" i="19"/>
  <c r="N77" i="19"/>
  <c r="M77" i="19"/>
  <c r="L77" i="19"/>
  <c r="K77" i="19"/>
  <c r="I77" i="19"/>
  <c r="H77" i="19"/>
  <c r="G77" i="19"/>
  <c r="F77" i="19"/>
  <c r="E77" i="19"/>
  <c r="D77" i="19"/>
  <c r="U76" i="19"/>
  <c r="T76" i="19"/>
  <c r="S76" i="19"/>
  <c r="R76" i="19"/>
  <c r="Q76" i="19"/>
  <c r="P76" i="19"/>
  <c r="O76" i="19"/>
  <c r="N76" i="19"/>
  <c r="M76" i="19"/>
  <c r="L76" i="19"/>
  <c r="K76" i="19"/>
  <c r="I76" i="19"/>
  <c r="H76" i="19"/>
  <c r="G76" i="19"/>
  <c r="F76" i="19"/>
  <c r="E76" i="19"/>
  <c r="D76" i="19"/>
  <c r="U75" i="19"/>
  <c r="T75" i="19"/>
  <c r="R75" i="19"/>
  <c r="Q75" i="19"/>
  <c r="P75" i="19"/>
  <c r="O75" i="19"/>
  <c r="N75" i="19"/>
  <c r="M75" i="19"/>
  <c r="L75" i="19"/>
  <c r="K75" i="19"/>
  <c r="I75" i="19"/>
  <c r="H75" i="19"/>
  <c r="G75" i="19"/>
  <c r="F75" i="19"/>
  <c r="E75" i="19"/>
  <c r="D75" i="19"/>
  <c r="U74" i="19"/>
  <c r="T74" i="19"/>
  <c r="R74" i="19"/>
  <c r="Q74" i="19"/>
  <c r="P74" i="19"/>
  <c r="O74" i="19"/>
  <c r="N74" i="19"/>
  <c r="M74" i="19"/>
  <c r="L74" i="19"/>
  <c r="K74" i="19"/>
  <c r="I74" i="19"/>
  <c r="H74" i="19"/>
  <c r="G74" i="19"/>
  <c r="F74" i="19"/>
  <c r="E74" i="19"/>
  <c r="D74" i="19"/>
  <c r="U73" i="19"/>
  <c r="T73" i="19"/>
  <c r="R73" i="19"/>
  <c r="Q73" i="19"/>
  <c r="P73" i="19"/>
  <c r="O73" i="19"/>
  <c r="N73" i="19"/>
  <c r="M73" i="19"/>
  <c r="L73" i="19"/>
  <c r="K73" i="19"/>
  <c r="I73" i="19"/>
  <c r="H73" i="19"/>
  <c r="G73" i="19"/>
  <c r="F73" i="19"/>
  <c r="E73" i="19"/>
  <c r="D73" i="19"/>
  <c r="U72" i="19"/>
  <c r="T72" i="19"/>
  <c r="R72" i="19"/>
  <c r="Q72" i="19"/>
  <c r="P72" i="19"/>
  <c r="O72" i="19"/>
  <c r="N72" i="19"/>
  <c r="M72" i="19"/>
  <c r="L72" i="19"/>
  <c r="K72" i="19"/>
  <c r="I72" i="19"/>
  <c r="H72" i="19"/>
  <c r="G72" i="19"/>
  <c r="F72" i="19"/>
  <c r="E72" i="19"/>
  <c r="D72" i="19"/>
  <c r="U71" i="19"/>
  <c r="T71" i="19"/>
  <c r="R71" i="19"/>
  <c r="Q71" i="19"/>
  <c r="P71" i="19"/>
  <c r="O71" i="19"/>
  <c r="N71" i="19"/>
  <c r="M71" i="19"/>
  <c r="L71" i="19"/>
  <c r="K71" i="19"/>
  <c r="I71" i="19"/>
  <c r="H71" i="19"/>
  <c r="G71" i="19"/>
  <c r="F71" i="19"/>
  <c r="E71" i="19"/>
  <c r="D71" i="19"/>
  <c r="U70" i="19"/>
  <c r="T70" i="19"/>
  <c r="R70" i="19"/>
  <c r="Q70" i="19"/>
  <c r="P70" i="19"/>
  <c r="O70" i="19"/>
  <c r="N70" i="19"/>
  <c r="M70" i="19"/>
  <c r="L70" i="19"/>
  <c r="K70" i="19"/>
  <c r="I70" i="19"/>
  <c r="H70" i="19"/>
  <c r="G70" i="19"/>
  <c r="F70" i="19"/>
  <c r="E70" i="19"/>
  <c r="D70" i="19"/>
  <c r="U69" i="19"/>
  <c r="T69" i="19"/>
  <c r="R69" i="19"/>
  <c r="Q69" i="19"/>
  <c r="P69" i="19"/>
  <c r="O69" i="19"/>
  <c r="N69" i="19"/>
  <c r="M69" i="19"/>
  <c r="L69" i="19"/>
  <c r="K69" i="19"/>
  <c r="I69" i="19"/>
  <c r="H69" i="19"/>
  <c r="G69" i="19"/>
  <c r="F69" i="19"/>
  <c r="E69" i="19"/>
  <c r="D69" i="19"/>
  <c r="C69" i="19"/>
  <c r="U68" i="19"/>
  <c r="T68" i="19"/>
  <c r="R68" i="19"/>
  <c r="Q68" i="19"/>
  <c r="P68" i="19"/>
  <c r="O68" i="19"/>
  <c r="N68" i="19"/>
  <c r="M68" i="19"/>
  <c r="L68" i="19"/>
  <c r="K68" i="19"/>
  <c r="I68" i="19"/>
  <c r="H68" i="19"/>
  <c r="G68" i="19"/>
  <c r="F68" i="19"/>
  <c r="E68" i="19"/>
  <c r="D68" i="19"/>
  <c r="U67" i="19"/>
  <c r="T67" i="19"/>
  <c r="R67" i="19"/>
  <c r="Q67" i="19"/>
  <c r="P67" i="19"/>
  <c r="O67" i="19"/>
  <c r="N67" i="19"/>
  <c r="M67" i="19"/>
  <c r="L67" i="19"/>
  <c r="K67" i="19"/>
  <c r="I67" i="19"/>
  <c r="H67" i="19"/>
  <c r="G67" i="19"/>
  <c r="F67" i="19"/>
  <c r="E67" i="19"/>
  <c r="D67" i="19"/>
  <c r="O66" i="19"/>
  <c r="U65" i="19"/>
  <c r="T65" i="19"/>
  <c r="R65" i="19"/>
  <c r="Q65" i="19"/>
  <c r="P65" i="19"/>
  <c r="O65" i="19"/>
  <c r="N65" i="19"/>
  <c r="M65" i="19"/>
  <c r="L65" i="19"/>
  <c r="K65" i="19"/>
  <c r="I65" i="19"/>
  <c r="H65" i="19"/>
  <c r="G65" i="19"/>
  <c r="F65" i="19"/>
  <c r="E65" i="19"/>
  <c r="D65" i="19"/>
  <c r="C65" i="19"/>
  <c r="U64" i="19"/>
  <c r="T64" i="19"/>
  <c r="R64" i="19"/>
  <c r="Q64" i="19"/>
  <c r="P64" i="19"/>
  <c r="O64" i="19"/>
  <c r="N64" i="19"/>
  <c r="M64" i="19"/>
  <c r="L64" i="19"/>
  <c r="K64" i="19"/>
  <c r="I64" i="19"/>
  <c r="H64" i="19"/>
  <c r="G64" i="19"/>
  <c r="F64" i="19"/>
  <c r="E64" i="19"/>
  <c r="D64" i="19"/>
  <c r="U63" i="19"/>
  <c r="T63" i="19"/>
  <c r="R63" i="19"/>
  <c r="Q63" i="19"/>
  <c r="P63" i="19"/>
  <c r="O63" i="19"/>
  <c r="N63" i="19"/>
  <c r="M63" i="19"/>
  <c r="L63" i="19"/>
  <c r="K63" i="19"/>
  <c r="I63" i="19"/>
  <c r="H63" i="19"/>
  <c r="G63" i="19"/>
  <c r="F63" i="19"/>
  <c r="E63" i="19"/>
  <c r="D63" i="19"/>
  <c r="C63" i="19"/>
  <c r="G62" i="19"/>
  <c r="U61" i="19"/>
  <c r="T61" i="19"/>
  <c r="R61" i="19"/>
  <c r="Q61" i="19"/>
  <c r="P61" i="19"/>
  <c r="O61" i="19"/>
  <c r="N61" i="19"/>
  <c r="M61" i="19"/>
  <c r="L61" i="19"/>
  <c r="K61" i="19"/>
  <c r="I61" i="19"/>
  <c r="H61" i="19"/>
  <c r="G61" i="19"/>
  <c r="F61" i="19"/>
  <c r="E61" i="19"/>
  <c r="D61" i="19"/>
  <c r="U60" i="19"/>
  <c r="T60" i="19"/>
  <c r="R60" i="19"/>
  <c r="Q60" i="19"/>
  <c r="P60" i="19"/>
  <c r="O60" i="19"/>
  <c r="N60" i="19"/>
  <c r="M60" i="19"/>
  <c r="L60" i="19"/>
  <c r="K60" i="19"/>
  <c r="I60" i="19"/>
  <c r="H60" i="19"/>
  <c r="G60" i="19"/>
  <c r="F60" i="19"/>
  <c r="E60" i="19"/>
  <c r="D60" i="19"/>
  <c r="U59" i="19"/>
  <c r="T59" i="19"/>
  <c r="R59" i="19"/>
  <c r="Q59" i="19"/>
  <c r="P59" i="19"/>
  <c r="O59" i="19"/>
  <c r="N59" i="19"/>
  <c r="M59" i="19"/>
  <c r="L59" i="19"/>
  <c r="K59" i="19"/>
  <c r="I59" i="19"/>
  <c r="H59" i="19"/>
  <c r="G59" i="19"/>
  <c r="F59" i="19"/>
  <c r="E59" i="19"/>
  <c r="D59" i="19"/>
  <c r="S56" i="19"/>
  <c r="J56" i="19"/>
  <c r="C56" i="19"/>
  <c r="S55" i="19"/>
  <c r="J55" i="19"/>
  <c r="C55" i="19"/>
  <c r="S54" i="19"/>
  <c r="J54" i="19"/>
  <c r="C54" i="19"/>
  <c r="S53" i="19"/>
  <c r="J53" i="19"/>
  <c r="C53" i="19"/>
  <c r="S52" i="19"/>
  <c r="J52" i="19"/>
  <c r="C52" i="19"/>
  <c r="S51" i="19"/>
  <c r="J51" i="19"/>
  <c r="C51" i="19"/>
  <c r="S50" i="19"/>
  <c r="J50" i="19"/>
  <c r="C50" i="19"/>
  <c r="S49" i="19"/>
  <c r="J49" i="19"/>
  <c r="C49" i="19"/>
  <c r="S48" i="19"/>
  <c r="J48" i="19"/>
  <c r="C48" i="19"/>
  <c r="S47" i="19"/>
  <c r="J47" i="19"/>
  <c r="C47" i="19"/>
  <c r="S46" i="19"/>
  <c r="J46" i="19"/>
  <c r="C46" i="19"/>
  <c r="S45" i="19"/>
  <c r="J45" i="19"/>
  <c r="C45" i="19"/>
  <c r="U44" i="19"/>
  <c r="T44" i="19"/>
  <c r="S44" i="19" s="1"/>
  <c r="R44" i="19"/>
  <c r="Q44" i="19"/>
  <c r="P44" i="19"/>
  <c r="O44" i="19"/>
  <c r="N44" i="19"/>
  <c r="M44" i="19"/>
  <c r="L44" i="19"/>
  <c r="K44" i="19"/>
  <c r="I44" i="19"/>
  <c r="H44" i="19"/>
  <c r="G44" i="19"/>
  <c r="F44" i="19"/>
  <c r="E44" i="19"/>
  <c r="D44" i="19"/>
  <c r="C44" i="19"/>
  <c r="S43" i="19"/>
  <c r="J43" i="19"/>
  <c r="C43" i="19"/>
  <c r="S42" i="19"/>
  <c r="J42" i="19"/>
  <c r="C42" i="19"/>
  <c r="S41" i="19"/>
  <c r="J41" i="19"/>
  <c r="C41" i="19"/>
  <c r="U40" i="19"/>
  <c r="U57" i="19" s="1"/>
  <c r="T40" i="19"/>
  <c r="T57" i="19" s="1"/>
  <c r="S40" i="19"/>
  <c r="R40" i="19"/>
  <c r="R57" i="19" s="1"/>
  <c r="Q40" i="19"/>
  <c r="Q57" i="19" s="1"/>
  <c r="P40" i="19"/>
  <c r="O40" i="19"/>
  <c r="N40" i="19"/>
  <c r="N57" i="19" s="1"/>
  <c r="M40" i="19"/>
  <c r="M57" i="19" s="1"/>
  <c r="L40" i="19"/>
  <c r="K40" i="19"/>
  <c r="I40" i="19"/>
  <c r="I57" i="19" s="1"/>
  <c r="H40" i="19"/>
  <c r="H57" i="19" s="1"/>
  <c r="G40" i="19"/>
  <c r="F40" i="19"/>
  <c r="F57" i="19" s="1"/>
  <c r="E40" i="19"/>
  <c r="E57" i="19" s="1"/>
  <c r="D40" i="19"/>
  <c r="S39" i="19"/>
  <c r="J39" i="19"/>
  <c r="C39" i="19"/>
  <c r="S38" i="19"/>
  <c r="J38" i="19"/>
  <c r="C38" i="19"/>
  <c r="S37" i="19"/>
  <c r="J37" i="19"/>
  <c r="C37" i="19"/>
  <c r="S34" i="19"/>
  <c r="J34" i="19"/>
  <c r="J78" i="19" s="1"/>
  <c r="C34" i="19"/>
  <c r="S33" i="19"/>
  <c r="J33" i="19"/>
  <c r="J77" i="19" s="1"/>
  <c r="C33" i="19"/>
  <c r="S32" i="19"/>
  <c r="J32" i="19"/>
  <c r="C32" i="19"/>
  <c r="V32" i="19" s="1"/>
  <c r="S31" i="19"/>
  <c r="J31" i="19"/>
  <c r="J75" i="19" s="1"/>
  <c r="C31" i="19"/>
  <c r="S30" i="19"/>
  <c r="J30" i="19"/>
  <c r="C30" i="19"/>
  <c r="V30" i="19" s="1"/>
  <c r="S29" i="19"/>
  <c r="S73" i="19" s="1"/>
  <c r="J29" i="19"/>
  <c r="J73" i="19" s="1"/>
  <c r="C29" i="19"/>
  <c r="S28" i="19"/>
  <c r="J28" i="19"/>
  <c r="C28" i="19"/>
  <c r="S27" i="19"/>
  <c r="J27" i="19"/>
  <c r="J71" i="19" s="1"/>
  <c r="C27" i="19"/>
  <c r="S26" i="19"/>
  <c r="J26" i="19"/>
  <c r="C26" i="19"/>
  <c r="V26" i="19" s="1"/>
  <c r="S25" i="19"/>
  <c r="S69" i="19" s="1"/>
  <c r="J25" i="19"/>
  <c r="J69" i="19" s="1"/>
  <c r="C25" i="19"/>
  <c r="S24" i="19"/>
  <c r="J24" i="19"/>
  <c r="C24" i="19"/>
  <c r="S23" i="19"/>
  <c r="J23" i="19"/>
  <c r="J67" i="19" s="1"/>
  <c r="C23" i="19"/>
  <c r="U22" i="19"/>
  <c r="U66" i="19" s="1"/>
  <c r="T22" i="19"/>
  <c r="T66" i="19" s="1"/>
  <c r="S22" i="19"/>
  <c r="S66" i="19" s="1"/>
  <c r="R22" i="19"/>
  <c r="R66" i="19" s="1"/>
  <c r="Q22" i="19"/>
  <c r="Q66" i="19" s="1"/>
  <c r="P22" i="19"/>
  <c r="P66" i="19" s="1"/>
  <c r="O22" i="19"/>
  <c r="N22" i="19"/>
  <c r="N66" i="19" s="1"/>
  <c r="M22" i="19"/>
  <c r="M66" i="19" s="1"/>
  <c r="L22" i="19"/>
  <c r="L66" i="19" s="1"/>
  <c r="K22" i="19"/>
  <c r="J22" i="19" s="1"/>
  <c r="I22" i="19"/>
  <c r="H22" i="19"/>
  <c r="H66" i="19" s="1"/>
  <c r="G22" i="19"/>
  <c r="F22" i="19"/>
  <c r="F66" i="19" s="1"/>
  <c r="E22" i="19"/>
  <c r="D22" i="19"/>
  <c r="D66" i="19" s="1"/>
  <c r="C22" i="19"/>
  <c r="S21" i="19"/>
  <c r="J21" i="19"/>
  <c r="C21" i="19"/>
  <c r="S20" i="19"/>
  <c r="J20" i="19"/>
  <c r="J64" i="19" s="1"/>
  <c r="C20" i="19"/>
  <c r="S19" i="19"/>
  <c r="J19" i="19"/>
  <c r="C19" i="19"/>
  <c r="V19" i="19" s="1"/>
  <c r="U18" i="19"/>
  <c r="T18" i="19"/>
  <c r="T62" i="19" s="1"/>
  <c r="S18" i="19"/>
  <c r="S62" i="19" s="1"/>
  <c r="R18" i="19"/>
  <c r="Q18" i="19"/>
  <c r="P18" i="19"/>
  <c r="P62" i="19" s="1"/>
  <c r="O18" i="19"/>
  <c r="N18" i="19"/>
  <c r="M18" i="19"/>
  <c r="L18" i="19"/>
  <c r="L62" i="19" s="1"/>
  <c r="K18" i="19"/>
  <c r="I18" i="19"/>
  <c r="H18" i="19"/>
  <c r="H62" i="19" s="1"/>
  <c r="G18" i="19"/>
  <c r="F18" i="19"/>
  <c r="E18" i="19"/>
  <c r="C18" i="19" s="1"/>
  <c r="D18" i="19"/>
  <c r="D62" i="19" s="1"/>
  <c r="S17" i="19"/>
  <c r="J17" i="19"/>
  <c r="J61" i="19" s="1"/>
  <c r="C17" i="19"/>
  <c r="V17" i="19" s="1"/>
  <c r="S16" i="19"/>
  <c r="J16" i="19"/>
  <c r="C16" i="19"/>
  <c r="V16" i="19" s="1"/>
  <c r="S15" i="19"/>
  <c r="S59" i="19" s="1"/>
  <c r="J15" i="19"/>
  <c r="C15" i="19"/>
  <c r="C59" i="19" s="1"/>
  <c r="U78" i="16"/>
  <c r="T78" i="16"/>
  <c r="R78" i="16"/>
  <c r="Q78" i="16"/>
  <c r="P78" i="16"/>
  <c r="O78" i="16"/>
  <c r="N78" i="16"/>
  <c r="M78" i="16"/>
  <c r="L78" i="16"/>
  <c r="K78" i="16"/>
  <c r="I78" i="16"/>
  <c r="H78" i="16"/>
  <c r="G78" i="16"/>
  <c r="F78" i="16"/>
  <c r="E78" i="16"/>
  <c r="D78" i="16"/>
  <c r="U77" i="16"/>
  <c r="T77" i="16"/>
  <c r="R77" i="16"/>
  <c r="Q77" i="16"/>
  <c r="P77" i="16"/>
  <c r="O77" i="16"/>
  <c r="N77" i="16"/>
  <c r="M77" i="16"/>
  <c r="L77" i="16"/>
  <c r="K77" i="16"/>
  <c r="I77" i="16"/>
  <c r="H77" i="16"/>
  <c r="G77" i="16"/>
  <c r="F77" i="16"/>
  <c r="E77" i="16"/>
  <c r="D77" i="16"/>
  <c r="U76" i="16"/>
  <c r="T76" i="16"/>
  <c r="R76" i="16"/>
  <c r="Q76" i="16"/>
  <c r="P76" i="16"/>
  <c r="O76" i="16"/>
  <c r="N76" i="16"/>
  <c r="M76" i="16"/>
  <c r="L76" i="16"/>
  <c r="K76" i="16"/>
  <c r="I76" i="16"/>
  <c r="H76" i="16"/>
  <c r="G76" i="16"/>
  <c r="F76" i="16"/>
  <c r="E76" i="16"/>
  <c r="D76" i="16"/>
  <c r="U75" i="16"/>
  <c r="T75" i="16"/>
  <c r="R75" i="16"/>
  <c r="Q75" i="16"/>
  <c r="P75" i="16"/>
  <c r="O75" i="16"/>
  <c r="N75" i="16"/>
  <c r="M75" i="16"/>
  <c r="L75" i="16"/>
  <c r="K75" i="16"/>
  <c r="I75" i="16"/>
  <c r="H75" i="16"/>
  <c r="G75" i="16"/>
  <c r="F75" i="16"/>
  <c r="E75" i="16"/>
  <c r="D75" i="16"/>
  <c r="U74" i="16"/>
  <c r="T74" i="16"/>
  <c r="R74" i="16"/>
  <c r="Q74" i="16"/>
  <c r="P74" i="16"/>
  <c r="O74" i="16"/>
  <c r="N74" i="16"/>
  <c r="M74" i="16"/>
  <c r="L74" i="16"/>
  <c r="K74" i="16"/>
  <c r="I74" i="16"/>
  <c r="H74" i="16"/>
  <c r="G74" i="16"/>
  <c r="F74" i="16"/>
  <c r="E74" i="16"/>
  <c r="D74" i="16"/>
  <c r="U73" i="16"/>
  <c r="T73" i="16"/>
  <c r="R73" i="16"/>
  <c r="Q73" i="16"/>
  <c r="P73" i="16"/>
  <c r="O73" i="16"/>
  <c r="N73" i="16"/>
  <c r="M73" i="16"/>
  <c r="L73" i="16"/>
  <c r="K73" i="16"/>
  <c r="I73" i="16"/>
  <c r="H73" i="16"/>
  <c r="G73" i="16"/>
  <c r="F73" i="16"/>
  <c r="E73" i="16"/>
  <c r="D73" i="16"/>
  <c r="U72" i="16"/>
  <c r="T72" i="16"/>
  <c r="R72" i="16"/>
  <c r="Q72" i="16"/>
  <c r="P72" i="16"/>
  <c r="O72" i="16"/>
  <c r="N72" i="16"/>
  <c r="M72" i="16"/>
  <c r="L72" i="16"/>
  <c r="K72" i="16"/>
  <c r="I72" i="16"/>
  <c r="H72" i="16"/>
  <c r="G72" i="16"/>
  <c r="F72" i="16"/>
  <c r="E72" i="16"/>
  <c r="D72" i="16"/>
  <c r="U71" i="16"/>
  <c r="T71" i="16"/>
  <c r="R71" i="16"/>
  <c r="Q71" i="16"/>
  <c r="P71" i="16"/>
  <c r="O71" i="16"/>
  <c r="N71" i="16"/>
  <c r="M71" i="16"/>
  <c r="L71" i="16"/>
  <c r="K71" i="16"/>
  <c r="I71" i="16"/>
  <c r="H71" i="16"/>
  <c r="G71" i="16"/>
  <c r="F71" i="16"/>
  <c r="E71" i="16"/>
  <c r="D71" i="16"/>
  <c r="U70" i="16"/>
  <c r="T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U69" i="16"/>
  <c r="T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U68" i="16"/>
  <c r="T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U67" i="16"/>
  <c r="T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Q66" i="16"/>
  <c r="U65" i="16"/>
  <c r="T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U64" i="16"/>
  <c r="T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U63" i="16"/>
  <c r="T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U61" i="16"/>
  <c r="T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U60" i="16"/>
  <c r="T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U59" i="16"/>
  <c r="T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S56" i="16"/>
  <c r="V56" i="16" s="1"/>
  <c r="J56" i="16"/>
  <c r="C56" i="16"/>
  <c r="S55" i="16"/>
  <c r="V55" i="16" s="1"/>
  <c r="J55" i="16"/>
  <c r="C55" i="16"/>
  <c r="S54" i="16"/>
  <c r="V54" i="16" s="1"/>
  <c r="J54" i="16"/>
  <c r="C54" i="16"/>
  <c r="S53" i="16"/>
  <c r="V53" i="16" s="1"/>
  <c r="J53" i="16"/>
  <c r="C53" i="16"/>
  <c r="S52" i="16"/>
  <c r="J52" i="16"/>
  <c r="C52" i="16"/>
  <c r="S51" i="16"/>
  <c r="V51" i="16" s="1"/>
  <c r="J51" i="16"/>
  <c r="C51" i="16"/>
  <c r="S50" i="16"/>
  <c r="V50" i="16" s="1"/>
  <c r="J50" i="16"/>
  <c r="C50" i="16"/>
  <c r="S49" i="16"/>
  <c r="V49" i="16" s="1"/>
  <c r="J49" i="16"/>
  <c r="C49" i="16"/>
  <c r="S48" i="16"/>
  <c r="J48" i="16"/>
  <c r="C48" i="16"/>
  <c r="S47" i="16"/>
  <c r="J47" i="16"/>
  <c r="C47" i="16"/>
  <c r="S46" i="16"/>
  <c r="V46" i="16" s="1"/>
  <c r="J46" i="16"/>
  <c r="C46" i="16"/>
  <c r="S45" i="16"/>
  <c r="V45" i="16" s="1"/>
  <c r="J45" i="16"/>
  <c r="C45" i="16"/>
  <c r="U44" i="16"/>
  <c r="T44" i="16"/>
  <c r="R44" i="16"/>
  <c r="Q44" i="16"/>
  <c r="P44" i="16"/>
  <c r="O44" i="16"/>
  <c r="N44" i="16"/>
  <c r="M44" i="16"/>
  <c r="J44" i="16" s="1"/>
  <c r="L44" i="16"/>
  <c r="K44" i="16"/>
  <c r="I44" i="16"/>
  <c r="H44" i="16"/>
  <c r="G44" i="16"/>
  <c r="F44" i="16"/>
  <c r="E44" i="16"/>
  <c r="D44" i="16"/>
  <c r="S43" i="16"/>
  <c r="J43" i="16"/>
  <c r="C43" i="16"/>
  <c r="S42" i="16"/>
  <c r="V42" i="16" s="1"/>
  <c r="J42" i="16"/>
  <c r="C42" i="16"/>
  <c r="S41" i="16"/>
  <c r="V41" i="16" s="1"/>
  <c r="J41" i="16"/>
  <c r="C41" i="16"/>
  <c r="U40" i="16"/>
  <c r="S40" i="16" s="1"/>
  <c r="T40" i="16"/>
  <c r="T57" i="16" s="1"/>
  <c r="R40" i="16"/>
  <c r="R57" i="16" s="1"/>
  <c r="Q40" i="16"/>
  <c r="P40" i="16"/>
  <c r="P57" i="16" s="1"/>
  <c r="O40" i="16"/>
  <c r="O57" i="16" s="1"/>
  <c r="N40" i="16"/>
  <c r="N57" i="16" s="1"/>
  <c r="M40" i="16"/>
  <c r="L40" i="16"/>
  <c r="L57" i="16" s="1"/>
  <c r="K40" i="16"/>
  <c r="K57" i="16" s="1"/>
  <c r="I40" i="16"/>
  <c r="H40" i="16"/>
  <c r="H57" i="16" s="1"/>
  <c r="G40" i="16"/>
  <c r="G57" i="16" s="1"/>
  <c r="F40" i="16"/>
  <c r="F57" i="16" s="1"/>
  <c r="E40" i="16"/>
  <c r="D40" i="16"/>
  <c r="D57" i="16" s="1"/>
  <c r="S39" i="16"/>
  <c r="V39" i="16" s="1"/>
  <c r="J39" i="16"/>
  <c r="C39" i="16"/>
  <c r="S38" i="16"/>
  <c r="V38" i="16" s="1"/>
  <c r="J38" i="16"/>
  <c r="C38" i="16"/>
  <c r="S37" i="16"/>
  <c r="J37" i="16"/>
  <c r="C37" i="16"/>
  <c r="M35" i="16"/>
  <c r="S34" i="16"/>
  <c r="J34" i="16"/>
  <c r="J78" i="16" s="1"/>
  <c r="C34" i="16"/>
  <c r="C78" i="16" s="1"/>
  <c r="S33" i="16"/>
  <c r="J33" i="16"/>
  <c r="J77" i="16" s="1"/>
  <c r="C33" i="16"/>
  <c r="C77" i="16" s="1"/>
  <c r="S32" i="16"/>
  <c r="J32" i="16"/>
  <c r="J76" i="16" s="1"/>
  <c r="C32" i="16"/>
  <c r="C76" i="16" s="1"/>
  <c r="S31" i="16"/>
  <c r="J31" i="16"/>
  <c r="J75" i="16" s="1"/>
  <c r="C31" i="16"/>
  <c r="C75" i="16" s="1"/>
  <c r="S30" i="16"/>
  <c r="J30" i="16"/>
  <c r="J74" i="16" s="1"/>
  <c r="C30" i="16"/>
  <c r="C74" i="16" s="1"/>
  <c r="S29" i="16"/>
  <c r="J29" i="16"/>
  <c r="J73" i="16" s="1"/>
  <c r="C29" i="16"/>
  <c r="C73" i="16" s="1"/>
  <c r="S28" i="16"/>
  <c r="J28" i="16"/>
  <c r="J72" i="16" s="1"/>
  <c r="C28" i="16"/>
  <c r="C72" i="16" s="1"/>
  <c r="S27" i="16"/>
  <c r="J27" i="16"/>
  <c r="J71" i="16" s="1"/>
  <c r="C27" i="16"/>
  <c r="C71" i="16" s="1"/>
  <c r="S26" i="16"/>
  <c r="J26" i="16"/>
  <c r="C26" i="16"/>
  <c r="C70" i="16" s="1"/>
  <c r="S25" i="16"/>
  <c r="J25" i="16"/>
  <c r="C25" i="16"/>
  <c r="C69" i="16" s="1"/>
  <c r="S24" i="16"/>
  <c r="J24" i="16"/>
  <c r="C24" i="16"/>
  <c r="C68" i="16" s="1"/>
  <c r="S23" i="16"/>
  <c r="J23" i="16"/>
  <c r="C23" i="16"/>
  <c r="C67" i="16" s="1"/>
  <c r="U22" i="16"/>
  <c r="T22" i="16"/>
  <c r="T66" i="16" s="1"/>
  <c r="R22" i="16"/>
  <c r="R66" i="16" s="1"/>
  <c r="Q22" i="16"/>
  <c r="P22" i="16"/>
  <c r="P66" i="16" s="1"/>
  <c r="O22" i="16"/>
  <c r="O66" i="16" s="1"/>
  <c r="N22" i="16"/>
  <c r="N66" i="16" s="1"/>
  <c r="M22" i="16"/>
  <c r="M66" i="16" s="1"/>
  <c r="L22" i="16"/>
  <c r="L66" i="16" s="1"/>
  <c r="K22" i="16"/>
  <c r="K66" i="16" s="1"/>
  <c r="J22" i="16"/>
  <c r="J66" i="16" s="1"/>
  <c r="I22" i="16"/>
  <c r="I66" i="16" s="1"/>
  <c r="H22" i="16"/>
  <c r="H66" i="16" s="1"/>
  <c r="G22" i="16"/>
  <c r="G66" i="16" s="1"/>
  <c r="F22" i="16"/>
  <c r="F66" i="16" s="1"/>
  <c r="E22" i="16"/>
  <c r="D22" i="16"/>
  <c r="D66" i="16" s="1"/>
  <c r="V21" i="16"/>
  <c r="S21" i="16"/>
  <c r="J21" i="16"/>
  <c r="C21" i="16"/>
  <c r="C65" i="16" s="1"/>
  <c r="V20" i="16"/>
  <c r="V64" i="16" s="1"/>
  <c r="S20" i="16"/>
  <c r="S64" i="16" s="1"/>
  <c r="J20" i="16"/>
  <c r="C20" i="16"/>
  <c r="C64" i="16" s="1"/>
  <c r="V19" i="16"/>
  <c r="V63" i="16" s="1"/>
  <c r="S19" i="16"/>
  <c r="S63" i="16" s="1"/>
  <c r="J19" i="16"/>
  <c r="C19" i="16"/>
  <c r="C63" i="16" s="1"/>
  <c r="U18" i="16"/>
  <c r="S18" i="16" s="1"/>
  <c r="T18" i="16"/>
  <c r="T62" i="16" s="1"/>
  <c r="R18" i="16"/>
  <c r="Q18" i="16"/>
  <c r="Q35" i="16" s="1"/>
  <c r="P18" i="16"/>
  <c r="P62" i="16" s="1"/>
  <c r="O18" i="16"/>
  <c r="O62" i="16" s="1"/>
  <c r="N18" i="16"/>
  <c r="M18" i="16"/>
  <c r="L18" i="16"/>
  <c r="L62" i="16" s="1"/>
  <c r="K18" i="16"/>
  <c r="K62" i="16" s="1"/>
  <c r="J18" i="16"/>
  <c r="I18" i="16"/>
  <c r="I62" i="16" s="1"/>
  <c r="H18" i="16"/>
  <c r="H62" i="16" s="1"/>
  <c r="G18" i="16"/>
  <c r="G62" i="16" s="1"/>
  <c r="F18" i="16"/>
  <c r="E18" i="16"/>
  <c r="D18" i="16"/>
  <c r="D62" i="16" s="1"/>
  <c r="S17" i="16"/>
  <c r="J17" i="16"/>
  <c r="C17" i="16"/>
  <c r="C61" i="16" s="1"/>
  <c r="S16" i="16"/>
  <c r="J16" i="16"/>
  <c r="C16" i="16"/>
  <c r="C60" i="16" s="1"/>
  <c r="S15" i="16"/>
  <c r="J15" i="16"/>
  <c r="C15" i="16"/>
  <c r="C59" i="16" s="1"/>
  <c r="U78" i="15"/>
  <c r="T78" i="15"/>
  <c r="R78" i="15"/>
  <c r="Q78" i="15"/>
  <c r="P78" i="15"/>
  <c r="O78" i="15"/>
  <c r="N78" i="15"/>
  <c r="M78" i="15"/>
  <c r="L78" i="15"/>
  <c r="K78" i="15"/>
  <c r="I78" i="15"/>
  <c r="H78" i="15"/>
  <c r="G78" i="15"/>
  <c r="F78" i="15"/>
  <c r="E78" i="15"/>
  <c r="D78" i="15"/>
  <c r="U77" i="15"/>
  <c r="T77" i="15"/>
  <c r="R77" i="15"/>
  <c r="Q77" i="15"/>
  <c r="P77" i="15"/>
  <c r="O77" i="15"/>
  <c r="N77" i="15"/>
  <c r="M77" i="15"/>
  <c r="L77" i="15"/>
  <c r="K77" i="15"/>
  <c r="I77" i="15"/>
  <c r="H77" i="15"/>
  <c r="G77" i="15"/>
  <c r="F77" i="15"/>
  <c r="E77" i="15"/>
  <c r="D77" i="15"/>
  <c r="U76" i="15"/>
  <c r="T76" i="15"/>
  <c r="R76" i="15"/>
  <c r="Q76" i="15"/>
  <c r="P76" i="15"/>
  <c r="O76" i="15"/>
  <c r="N76" i="15"/>
  <c r="M76" i="15"/>
  <c r="L76" i="15"/>
  <c r="K76" i="15"/>
  <c r="I76" i="15"/>
  <c r="H76" i="15"/>
  <c r="G76" i="15"/>
  <c r="F76" i="15"/>
  <c r="E76" i="15"/>
  <c r="D76" i="15"/>
  <c r="U75" i="15"/>
  <c r="T75" i="15"/>
  <c r="R75" i="15"/>
  <c r="Q75" i="15"/>
  <c r="P75" i="15"/>
  <c r="O75" i="15"/>
  <c r="N75" i="15"/>
  <c r="M75" i="15"/>
  <c r="L75" i="15"/>
  <c r="K75" i="15"/>
  <c r="I75" i="15"/>
  <c r="H75" i="15"/>
  <c r="G75" i="15"/>
  <c r="F75" i="15"/>
  <c r="E75" i="15"/>
  <c r="D75" i="15"/>
  <c r="U74" i="15"/>
  <c r="T74" i="15"/>
  <c r="R74" i="15"/>
  <c r="Q74" i="15"/>
  <c r="P74" i="15"/>
  <c r="O74" i="15"/>
  <c r="N74" i="15"/>
  <c r="M74" i="15"/>
  <c r="L74" i="15"/>
  <c r="K74" i="15"/>
  <c r="I74" i="15"/>
  <c r="H74" i="15"/>
  <c r="G74" i="15"/>
  <c r="F74" i="15"/>
  <c r="E74" i="15"/>
  <c r="D74" i="15"/>
  <c r="U73" i="15"/>
  <c r="T73" i="15"/>
  <c r="R73" i="15"/>
  <c r="Q73" i="15"/>
  <c r="P73" i="15"/>
  <c r="O73" i="15"/>
  <c r="N73" i="15"/>
  <c r="M73" i="15"/>
  <c r="L73" i="15"/>
  <c r="K73" i="15"/>
  <c r="I73" i="15"/>
  <c r="H73" i="15"/>
  <c r="G73" i="15"/>
  <c r="F73" i="15"/>
  <c r="E73" i="15"/>
  <c r="D73" i="15"/>
  <c r="U72" i="15"/>
  <c r="T72" i="15"/>
  <c r="R72" i="15"/>
  <c r="Q72" i="15"/>
  <c r="P72" i="15"/>
  <c r="O72" i="15"/>
  <c r="N72" i="15"/>
  <c r="M72" i="15"/>
  <c r="L72" i="15"/>
  <c r="K72" i="15"/>
  <c r="I72" i="15"/>
  <c r="H72" i="15"/>
  <c r="G72" i="15"/>
  <c r="F72" i="15"/>
  <c r="E72" i="15"/>
  <c r="D72" i="15"/>
  <c r="U71" i="15"/>
  <c r="T71" i="15"/>
  <c r="R71" i="15"/>
  <c r="Q71" i="15"/>
  <c r="P71" i="15"/>
  <c r="O71" i="15"/>
  <c r="N71" i="15"/>
  <c r="M71" i="15"/>
  <c r="L71" i="15"/>
  <c r="K71" i="15"/>
  <c r="I71" i="15"/>
  <c r="H71" i="15"/>
  <c r="G71" i="15"/>
  <c r="F71" i="15"/>
  <c r="E71" i="15"/>
  <c r="D71" i="15"/>
  <c r="U70" i="15"/>
  <c r="T70" i="15"/>
  <c r="R70" i="15"/>
  <c r="Q70" i="15"/>
  <c r="P70" i="15"/>
  <c r="O70" i="15"/>
  <c r="N70" i="15"/>
  <c r="M70" i="15"/>
  <c r="L70" i="15"/>
  <c r="K70" i="15"/>
  <c r="I70" i="15"/>
  <c r="H70" i="15"/>
  <c r="G70" i="15"/>
  <c r="F70" i="15"/>
  <c r="E70" i="15"/>
  <c r="D70" i="15"/>
  <c r="U69" i="15"/>
  <c r="T69" i="15"/>
  <c r="R69" i="15"/>
  <c r="Q69" i="15"/>
  <c r="P69" i="15"/>
  <c r="O69" i="15"/>
  <c r="N69" i="15"/>
  <c r="M69" i="15"/>
  <c r="L69" i="15"/>
  <c r="K69" i="15"/>
  <c r="I69" i="15"/>
  <c r="H69" i="15"/>
  <c r="G69" i="15"/>
  <c r="F69" i="15"/>
  <c r="E69" i="15"/>
  <c r="D69" i="15"/>
  <c r="U68" i="15"/>
  <c r="T68" i="15"/>
  <c r="R68" i="15"/>
  <c r="Q68" i="15"/>
  <c r="P68" i="15"/>
  <c r="O68" i="15"/>
  <c r="N68" i="15"/>
  <c r="M68" i="15"/>
  <c r="L68" i="15"/>
  <c r="K68" i="15"/>
  <c r="I68" i="15"/>
  <c r="H68" i="15"/>
  <c r="G68" i="15"/>
  <c r="F68" i="15"/>
  <c r="E68" i="15"/>
  <c r="D68" i="15"/>
  <c r="U67" i="15"/>
  <c r="T67" i="15"/>
  <c r="R67" i="15"/>
  <c r="Q67" i="15"/>
  <c r="P67" i="15"/>
  <c r="O67" i="15"/>
  <c r="N67" i="15"/>
  <c r="M67" i="15"/>
  <c r="L67" i="15"/>
  <c r="K67" i="15"/>
  <c r="I67" i="15"/>
  <c r="H67" i="15"/>
  <c r="G67" i="15"/>
  <c r="F67" i="15"/>
  <c r="E67" i="15"/>
  <c r="D67" i="15"/>
  <c r="P66" i="15"/>
  <c r="U65" i="15"/>
  <c r="T65" i="15"/>
  <c r="R65" i="15"/>
  <c r="Q65" i="15"/>
  <c r="P65" i="15"/>
  <c r="O65" i="15"/>
  <c r="N65" i="15"/>
  <c r="M65" i="15"/>
  <c r="L65" i="15"/>
  <c r="K65" i="15"/>
  <c r="I65" i="15"/>
  <c r="H65" i="15"/>
  <c r="G65" i="15"/>
  <c r="F65" i="15"/>
  <c r="E65" i="15"/>
  <c r="D65" i="15"/>
  <c r="U64" i="15"/>
  <c r="T64" i="15"/>
  <c r="R64" i="15"/>
  <c r="Q64" i="15"/>
  <c r="P64" i="15"/>
  <c r="O64" i="15"/>
  <c r="N64" i="15"/>
  <c r="M64" i="15"/>
  <c r="L64" i="15"/>
  <c r="K64" i="15"/>
  <c r="I64" i="15"/>
  <c r="H64" i="15"/>
  <c r="G64" i="15"/>
  <c r="F64" i="15"/>
  <c r="E64" i="15"/>
  <c r="D64" i="15"/>
  <c r="U63" i="15"/>
  <c r="T63" i="15"/>
  <c r="R63" i="15"/>
  <c r="Q63" i="15"/>
  <c r="P63" i="15"/>
  <c r="O63" i="15"/>
  <c r="N63" i="15"/>
  <c r="M63" i="15"/>
  <c r="L63" i="15"/>
  <c r="K63" i="15"/>
  <c r="I63" i="15"/>
  <c r="H63" i="15"/>
  <c r="G63" i="15"/>
  <c r="F63" i="15"/>
  <c r="E63" i="15"/>
  <c r="D63" i="15"/>
  <c r="T62" i="15"/>
  <c r="D62" i="15"/>
  <c r="U61" i="15"/>
  <c r="T61" i="15"/>
  <c r="R61" i="15"/>
  <c r="Q61" i="15"/>
  <c r="P61" i="15"/>
  <c r="O61" i="15"/>
  <c r="N61" i="15"/>
  <c r="M61" i="15"/>
  <c r="L61" i="15"/>
  <c r="K61" i="15"/>
  <c r="I61" i="15"/>
  <c r="H61" i="15"/>
  <c r="G61" i="15"/>
  <c r="F61" i="15"/>
  <c r="E61" i="15"/>
  <c r="D61" i="15"/>
  <c r="U60" i="15"/>
  <c r="T60" i="15"/>
  <c r="R60" i="15"/>
  <c r="Q60" i="15"/>
  <c r="P60" i="15"/>
  <c r="O60" i="15"/>
  <c r="N60" i="15"/>
  <c r="M60" i="15"/>
  <c r="L60" i="15"/>
  <c r="K60" i="15"/>
  <c r="I60" i="15"/>
  <c r="H60" i="15"/>
  <c r="G60" i="15"/>
  <c r="F60" i="15"/>
  <c r="E60" i="15"/>
  <c r="D60" i="15"/>
  <c r="U59" i="15"/>
  <c r="T59" i="15"/>
  <c r="R59" i="15"/>
  <c r="Q59" i="15"/>
  <c r="P59" i="15"/>
  <c r="O59" i="15"/>
  <c r="N59" i="15"/>
  <c r="M59" i="15"/>
  <c r="L59" i="15"/>
  <c r="K59" i="15"/>
  <c r="I59" i="15"/>
  <c r="H59" i="15"/>
  <c r="G59" i="15"/>
  <c r="F59" i="15"/>
  <c r="E59" i="15"/>
  <c r="D59" i="15"/>
  <c r="H57" i="15"/>
  <c r="S56" i="15"/>
  <c r="J56" i="15"/>
  <c r="C56" i="15"/>
  <c r="S55" i="15"/>
  <c r="J55" i="15"/>
  <c r="V55" i="15" s="1"/>
  <c r="C55" i="15"/>
  <c r="S54" i="15"/>
  <c r="J54" i="15"/>
  <c r="V54" i="15" s="1"/>
  <c r="C54" i="15"/>
  <c r="S53" i="15"/>
  <c r="J53" i="15"/>
  <c r="C53" i="15"/>
  <c r="S52" i="15"/>
  <c r="J52" i="15"/>
  <c r="C52" i="15"/>
  <c r="S51" i="15"/>
  <c r="J51" i="15"/>
  <c r="V51" i="15" s="1"/>
  <c r="C51" i="15"/>
  <c r="S50" i="15"/>
  <c r="J50" i="15"/>
  <c r="V50" i="15" s="1"/>
  <c r="C50" i="15"/>
  <c r="S49" i="15"/>
  <c r="J49" i="15"/>
  <c r="C49" i="15"/>
  <c r="S48" i="15"/>
  <c r="J48" i="15"/>
  <c r="C48" i="15"/>
  <c r="S47" i="15"/>
  <c r="J47" i="15"/>
  <c r="V47" i="15" s="1"/>
  <c r="C47" i="15"/>
  <c r="S46" i="15"/>
  <c r="J46" i="15"/>
  <c r="V46" i="15" s="1"/>
  <c r="C46" i="15"/>
  <c r="S45" i="15"/>
  <c r="J45" i="15"/>
  <c r="C45" i="15"/>
  <c r="U44" i="15"/>
  <c r="T44" i="15"/>
  <c r="S44" i="15" s="1"/>
  <c r="R44" i="15"/>
  <c r="Q44" i="15"/>
  <c r="P44" i="15"/>
  <c r="O44" i="15"/>
  <c r="N44" i="15"/>
  <c r="M44" i="15"/>
  <c r="L44" i="15"/>
  <c r="J44" i="15" s="1"/>
  <c r="K44" i="15"/>
  <c r="I44" i="15"/>
  <c r="H44" i="15"/>
  <c r="G44" i="15"/>
  <c r="F44" i="15"/>
  <c r="E44" i="15"/>
  <c r="D44" i="15"/>
  <c r="C44" i="15" s="1"/>
  <c r="S43" i="15"/>
  <c r="J43" i="15"/>
  <c r="C43" i="15"/>
  <c r="S42" i="15"/>
  <c r="J42" i="15"/>
  <c r="V42" i="15" s="1"/>
  <c r="C42" i="15"/>
  <c r="S41" i="15"/>
  <c r="J41" i="15"/>
  <c r="V41" i="15" s="1"/>
  <c r="C41" i="15"/>
  <c r="U40" i="15"/>
  <c r="U57" i="15" s="1"/>
  <c r="T40" i="15"/>
  <c r="R40" i="15"/>
  <c r="R57" i="15" s="1"/>
  <c r="Q40" i="15"/>
  <c r="Q57" i="15" s="1"/>
  <c r="P40" i="15"/>
  <c r="P57" i="15" s="1"/>
  <c r="O40" i="15"/>
  <c r="O57" i="15" s="1"/>
  <c r="N40" i="15"/>
  <c r="N57" i="15" s="1"/>
  <c r="M40" i="15"/>
  <c r="M57" i="15" s="1"/>
  <c r="L40" i="15"/>
  <c r="K40" i="15"/>
  <c r="K57" i="15" s="1"/>
  <c r="I40" i="15"/>
  <c r="I57" i="15" s="1"/>
  <c r="H40" i="15"/>
  <c r="G40" i="15"/>
  <c r="G57" i="15" s="1"/>
  <c r="F40" i="15"/>
  <c r="F57" i="15" s="1"/>
  <c r="E40" i="15"/>
  <c r="E57" i="15" s="1"/>
  <c r="D40" i="15"/>
  <c r="S39" i="15"/>
  <c r="J39" i="15"/>
  <c r="C39" i="15"/>
  <c r="S38" i="15"/>
  <c r="J38" i="15"/>
  <c r="C38" i="15"/>
  <c r="S37" i="15"/>
  <c r="J37" i="15"/>
  <c r="C37" i="15"/>
  <c r="P35" i="15"/>
  <c r="H35" i="15"/>
  <c r="H79" i="15" s="1"/>
  <c r="S34" i="15"/>
  <c r="S78" i="15" s="1"/>
  <c r="J34" i="15"/>
  <c r="C34" i="15"/>
  <c r="C78" i="15" s="1"/>
  <c r="S33" i="15"/>
  <c r="S77" i="15" s="1"/>
  <c r="J33" i="15"/>
  <c r="C33" i="15"/>
  <c r="C77" i="15" s="1"/>
  <c r="S32" i="15"/>
  <c r="S76" i="15" s="1"/>
  <c r="J32" i="15"/>
  <c r="J76" i="15" s="1"/>
  <c r="C32" i="15"/>
  <c r="C76" i="15" s="1"/>
  <c r="S31" i="15"/>
  <c r="J31" i="15"/>
  <c r="J75" i="15" s="1"/>
  <c r="C31" i="15"/>
  <c r="C75" i="15" s="1"/>
  <c r="S30" i="15"/>
  <c r="S74" i="15" s="1"/>
  <c r="J30" i="15"/>
  <c r="V30" i="15" s="1"/>
  <c r="C30" i="15"/>
  <c r="C74" i="15" s="1"/>
  <c r="S29" i="15"/>
  <c r="S73" i="15" s="1"/>
  <c r="J29" i="15"/>
  <c r="J73" i="15" s="1"/>
  <c r="C29" i="15"/>
  <c r="C73" i="15" s="1"/>
  <c r="S28" i="15"/>
  <c r="S72" i="15" s="1"/>
  <c r="J28" i="15"/>
  <c r="J72" i="15" s="1"/>
  <c r="C28" i="15"/>
  <c r="C72" i="15" s="1"/>
  <c r="S27" i="15"/>
  <c r="J27" i="15"/>
  <c r="J71" i="15" s="1"/>
  <c r="C27" i="15"/>
  <c r="C71" i="15" s="1"/>
  <c r="S26" i="15"/>
  <c r="S70" i="15" s="1"/>
  <c r="J26" i="15"/>
  <c r="V26" i="15" s="1"/>
  <c r="C26" i="15"/>
  <c r="C70" i="15" s="1"/>
  <c r="S25" i="15"/>
  <c r="S69" i="15" s="1"/>
  <c r="J25" i="15"/>
  <c r="J69" i="15" s="1"/>
  <c r="C25" i="15"/>
  <c r="C69" i="15" s="1"/>
  <c r="S24" i="15"/>
  <c r="S68" i="15" s="1"/>
  <c r="J24" i="15"/>
  <c r="J68" i="15" s="1"/>
  <c r="C24" i="15"/>
  <c r="C68" i="15" s="1"/>
  <c r="S23" i="15"/>
  <c r="J23" i="15"/>
  <c r="J67" i="15" s="1"/>
  <c r="C23" i="15"/>
  <c r="C67" i="15" s="1"/>
  <c r="U22" i="15"/>
  <c r="U66" i="15" s="1"/>
  <c r="T22" i="15"/>
  <c r="R22" i="15"/>
  <c r="Q22" i="15"/>
  <c r="Q66" i="15" s="1"/>
  <c r="P22" i="15"/>
  <c r="O22" i="15"/>
  <c r="O66" i="15" s="1"/>
  <c r="N22" i="15"/>
  <c r="M22" i="15"/>
  <c r="M66" i="15" s="1"/>
  <c r="L22" i="15"/>
  <c r="L66" i="15" s="1"/>
  <c r="K22" i="15"/>
  <c r="K66" i="15" s="1"/>
  <c r="J22" i="15"/>
  <c r="J66" i="15" s="1"/>
  <c r="I22" i="15"/>
  <c r="I66" i="15" s="1"/>
  <c r="H22" i="15"/>
  <c r="H66" i="15" s="1"/>
  <c r="G22" i="15"/>
  <c r="G66" i="15" s="1"/>
  <c r="F22" i="15"/>
  <c r="E22" i="15"/>
  <c r="E66" i="15" s="1"/>
  <c r="D22" i="15"/>
  <c r="D66" i="15" s="1"/>
  <c r="S21" i="15"/>
  <c r="J21" i="15"/>
  <c r="C21" i="15"/>
  <c r="C65" i="15" s="1"/>
  <c r="S20" i="15"/>
  <c r="J20" i="15"/>
  <c r="J64" i="15" s="1"/>
  <c r="C20" i="15"/>
  <c r="C64" i="15" s="1"/>
  <c r="S19" i="15"/>
  <c r="J19" i="15"/>
  <c r="J63" i="15" s="1"/>
  <c r="C19" i="15"/>
  <c r="C63" i="15" s="1"/>
  <c r="U18" i="15"/>
  <c r="T18" i="15"/>
  <c r="T35" i="15" s="1"/>
  <c r="R18" i="15"/>
  <c r="Q18" i="15"/>
  <c r="P18" i="15"/>
  <c r="O18" i="15"/>
  <c r="N18" i="15"/>
  <c r="M18" i="15"/>
  <c r="L18" i="15"/>
  <c r="K18" i="15"/>
  <c r="I18" i="15"/>
  <c r="H18" i="15"/>
  <c r="H62" i="15" s="1"/>
  <c r="G18" i="15"/>
  <c r="F18" i="15"/>
  <c r="E18" i="15"/>
  <c r="D18" i="15"/>
  <c r="D35" i="15" s="1"/>
  <c r="S17" i="15"/>
  <c r="J17" i="15"/>
  <c r="J61" i="15" s="1"/>
  <c r="C17" i="15"/>
  <c r="C61" i="15" s="1"/>
  <c r="S16" i="15"/>
  <c r="J16" i="15"/>
  <c r="C16" i="15"/>
  <c r="C60" i="15" s="1"/>
  <c r="S15" i="15"/>
  <c r="J15" i="15"/>
  <c r="C15" i="15"/>
  <c r="U78" i="5"/>
  <c r="T78" i="5"/>
  <c r="R78" i="5"/>
  <c r="Q78" i="5"/>
  <c r="P78" i="5"/>
  <c r="O78" i="5"/>
  <c r="N78" i="5"/>
  <c r="M78" i="5"/>
  <c r="L78" i="5"/>
  <c r="K78" i="5"/>
  <c r="I78" i="5"/>
  <c r="H78" i="5"/>
  <c r="G78" i="5"/>
  <c r="F78" i="5"/>
  <c r="E78" i="5"/>
  <c r="D78" i="5"/>
  <c r="U77" i="5"/>
  <c r="T77" i="5"/>
  <c r="R77" i="5"/>
  <c r="Q77" i="5"/>
  <c r="P77" i="5"/>
  <c r="O77" i="5"/>
  <c r="N77" i="5"/>
  <c r="M77" i="5"/>
  <c r="L77" i="5"/>
  <c r="K77" i="5"/>
  <c r="I77" i="5"/>
  <c r="H77" i="5"/>
  <c r="G77" i="5"/>
  <c r="F77" i="5"/>
  <c r="E77" i="5"/>
  <c r="D77" i="5"/>
  <c r="U76" i="5"/>
  <c r="T76" i="5"/>
  <c r="R76" i="5"/>
  <c r="Q76" i="5"/>
  <c r="P76" i="5"/>
  <c r="O76" i="5"/>
  <c r="N76" i="5"/>
  <c r="M76" i="5"/>
  <c r="L76" i="5"/>
  <c r="K76" i="5"/>
  <c r="I76" i="5"/>
  <c r="H76" i="5"/>
  <c r="G76" i="5"/>
  <c r="F76" i="5"/>
  <c r="E76" i="5"/>
  <c r="D76" i="5"/>
  <c r="U75" i="5"/>
  <c r="T75" i="5"/>
  <c r="R75" i="5"/>
  <c r="Q75" i="5"/>
  <c r="P75" i="5"/>
  <c r="O75" i="5"/>
  <c r="N75" i="5"/>
  <c r="M75" i="5"/>
  <c r="L75" i="5"/>
  <c r="K75" i="5"/>
  <c r="I75" i="5"/>
  <c r="H75" i="5"/>
  <c r="G75" i="5"/>
  <c r="F75" i="5"/>
  <c r="E75" i="5"/>
  <c r="D75" i="5"/>
  <c r="U74" i="5"/>
  <c r="T74" i="5"/>
  <c r="R74" i="5"/>
  <c r="Q74" i="5"/>
  <c r="P74" i="5"/>
  <c r="O74" i="5"/>
  <c r="N74" i="5"/>
  <c r="M74" i="5"/>
  <c r="L74" i="5"/>
  <c r="K74" i="5"/>
  <c r="I74" i="5"/>
  <c r="H74" i="5"/>
  <c r="G74" i="5"/>
  <c r="F74" i="5"/>
  <c r="E74" i="5"/>
  <c r="D74" i="5"/>
  <c r="U73" i="5"/>
  <c r="T73" i="5"/>
  <c r="R73" i="5"/>
  <c r="Q73" i="5"/>
  <c r="P73" i="5"/>
  <c r="O73" i="5"/>
  <c r="N73" i="5"/>
  <c r="M73" i="5"/>
  <c r="L73" i="5"/>
  <c r="K73" i="5"/>
  <c r="I73" i="5"/>
  <c r="H73" i="5"/>
  <c r="G73" i="5"/>
  <c r="F73" i="5"/>
  <c r="E73" i="5"/>
  <c r="D73" i="5"/>
  <c r="U72" i="5"/>
  <c r="T72" i="5"/>
  <c r="R72" i="5"/>
  <c r="Q72" i="5"/>
  <c r="P72" i="5"/>
  <c r="O72" i="5"/>
  <c r="N72" i="5"/>
  <c r="M72" i="5"/>
  <c r="L72" i="5"/>
  <c r="K72" i="5"/>
  <c r="I72" i="5"/>
  <c r="H72" i="5"/>
  <c r="G72" i="5"/>
  <c r="F72" i="5"/>
  <c r="E72" i="5"/>
  <c r="D72" i="5"/>
  <c r="U71" i="5"/>
  <c r="T71" i="5"/>
  <c r="R71" i="5"/>
  <c r="Q71" i="5"/>
  <c r="P71" i="5"/>
  <c r="O71" i="5"/>
  <c r="N71" i="5"/>
  <c r="M71" i="5"/>
  <c r="L71" i="5"/>
  <c r="K71" i="5"/>
  <c r="I71" i="5"/>
  <c r="H71" i="5"/>
  <c r="G71" i="5"/>
  <c r="F71" i="5"/>
  <c r="E71" i="5"/>
  <c r="D71" i="5"/>
  <c r="U70" i="5"/>
  <c r="T70" i="5"/>
  <c r="R70" i="5"/>
  <c r="Q70" i="5"/>
  <c r="P70" i="5"/>
  <c r="O70" i="5"/>
  <c r="N70" i="5"/>
  <c r="M70" i="5"/>
  <c r="L70" i="5"/>
  <c r="K70" i="5"/>
  <c r="I70" i="5"/>
  <c r="H70" i="5"/>
  <c r="G70" i="5"/>
  <c r="F70" i="5"/>
  <c r="E70" i="5"/>
  <c r="D70" i="5"/>
  <c r="U69" i="5"/>
  <c r="T69" i="5"/>
  <c r="R69" i="5"/>
  <c r="Q69" i="5"/>
  <c r="P69" i="5"/>
  <c r="O69" i="5"/>
  <c r="N69" i="5"/>
  <c r="M69" i="5"/>
  <c r="L69" i="5"/>
  <c r="K69" i="5"/>
  <c r="I69" i="5"/>
  <c r="H69" i="5"/>
  <c r="G69" i="5"/>
  <c r="F69" i="5"/>
  <c r="E69" i="5"/>
  <c r="D69" i="5"/>
  <c r="U68" i="5"/>
  <c r="T68" i="5"/>
  <c r="R68" i="5"/>
  <c r="Q68" i="5"/>
  <c r="P68" i="5"/>
  <c r="O68" i="5"/>
  <c r="N68" i="5"/>
  <c r="M68" i="5"/>
  <c r="L68" i="5"/>
  <c r="K68" i="5"/>
  <c r="I68" i="5"/>
  <c r="H68" i="5"/>
  <c r="G68" i="5"/>
  <c r="F68" i="5"/>
  <c r="E68" i="5"/>
  <c r="D68" i="5"/>
  <c r="U67" i="5"/>
  <c r="T67" i="5"/>
  <c r="R67" i="5"/>
  <c r="Q67" i="5"/>
  <c r="P67" i="5"/>
  <c r="O67" i="5"/>
  <c r="N67" i="5"/>
  <c r="M67" i="5"/>
  <c r="L67" i="5"/>
  <c r="K67" i="5"/>
  <c r="I67" i="5"/>
  <c r="H67" i="5"/>
  <c r="G67" i="5"/>
  <c r="F67" i="5"/>
  <c r="E67" i="5"/>
  <c r="D67" i="5"/>
  <c r="P66" i="5"/>
  <c r="U65" i="5"/>
  <c r="T65" i="5"/>
  <c r="R65" i="5"/>
  <c r="Q65" i="5"/>
  <c r="P65" i="5"/>
  <c r="O65" i="5"/>
  <c r="N65" i="5"/>
  <c r="M65" i="5"/>
  <c r="L65" i="5"/>
  <c r="K65" i="5"/>
  <c r="I65" i="5"/>
  <c r="H65" i="5"/>
  <c r="G65" i="5"/>
  <c r="F65" i="5"/>
  <c r="E65" i="5"/>
  <c r="D65" i="5"/>
  <c r="U64" i="5"/>
  <c r="T64" i="5"/>
  <c r="R64" i="5"/>
  <c r="Q64" i="5"/>
  <c r="P64" i="5"/>
  <c r="O64" i="5"/>
  <c r="N64" i="5"/>
  <c r="M64" i="5"/>
  <c r="L64" i="5"/>
  <c r="K64" i="5"/>
  <c r="I64" i="5"/>
  <c r="H64" i="5"/>
  <c r="G64" i="5"/>
  <c r="F64" i="5"/>
  <c r="E64" i="5"/>
  <c r="D64" i="5"/>
  <c r="U63" i="5"/>
  <c r="T63" i="5"/>
  <c r="R63" i="5"/>
  <c r="Q63" i="5"/>
  <c r="P63" i="5"/>
  <c r="O63" i="5"/>
  <c r="N63" i="5"/>
  <c r="M63" i="5"/>
  <c r="L63" i="5"/>
  <c r="K63" i="5"/>
  <c r="I63" i="5"/>
  <c r="H63" i="5"/>
  <c r="G63" i="5"/>
  <c r="F63" i="5"/>
  <c r="E63" i="5"/>
  <c r="D63" i="5"/>
  <c r="T62" i="5"/>
  <c r="D62" i="5"/>
  <c r="U61" i="5"/>
  <c r="T61" i="5"/>
  <c r="R61" i="5"/>
  <c r="Q61" i="5"/>
  <c r="P61" i="5"/>
  <c r="O61" i="5"/>
  <c r="N61" i="5"/>
  <c r="M61" i="5"/>
  <c r="L61" i="5"/>
  <c r="K61" i="5"/>
  <c r="I61" i="5"/>
  <c r="H61" i="5"/>
  <c r="G61" i="5"/>
  <c r="F61" i="5"/>
  <c r="E61" i="5"/>
  <c r="D61" i="5"/>
  <c r="U60" i="5"/>
  <c r="T60" i="5"/>
  <c r="R60" i="5"/>
  <c r="Q60" i="5"/>
  <c r="P60" i="5"/>
  <c r="O60" i="5"/>
  <c r="N60" i="5"/>
  <c r="M60" i="5"/>
  <c r="L60" i="5"/>
  <c r="K60" i="5"/>
  <c r="I60" i="5"/>
  <c r="H60" i="5"/>
  <c r="G60" i="5"/>
  <c r="F60" i="5"/>
  <c r="E60" i="5"/>
  <c r="D60" i="5"/>
  <c r="U59" i="5"/>
  <c r="T59" i="5"/>
  <c r="R59" i="5"/>
  <c r="Q59" i="5"/>
  <c r="P59" i="5"/>
  <c r="O59" i="5"/>
  <c r="N59" i="5"/>
  <c r="M59" i="5"/>
  <c r="L59" i="5"/>
  <c r="K59" i="5"/>
  <c r="I59" i="5"/>
  <c r="H59" i="5"/>
  <c r="G59" i="5"/>
  <c r="F59" i="5"/>
  <c r="E59" i="5"/>
  <c r="D59" i="5"/>
  <c r="H57" i="5"/>
  <c r="S56" i="5"/>
  <c r="J56" i="5"/>
  <c r="C56" i="5"/>
  <c r="V56" i="5" s="1"/>
  <c r="S55" i="5"/>
  <c r="J55" i="5"/>
  <c r="C55" i="5"/>
  <c r="V55" i="5" s="1"/>
  <c r="S54" i="5"/>
  <c r="J54" i="5"/>
  <c r="C54" i="5"/>
  <c r="V54" i="5" s="1"/>
  <c r="S53" i="5"/>
  <c r="J53" i="5"/>
  <c r="C53" i="5"/>
  <c r="S52" i="5"/>
  <c r="J52" i="5"/>
  <c r="C52" i="5"/>
  <c r="V52" i="5" s="1"/>
  <c r="S51" i="5"/>
  <c r="J51" i="5"/>
  <c r="C51" i="5"/>
  <c r="V51" i="5" s="1"/>
  <c r="S50" i="5"/>
  <c r="J50" i="5"/>
  <c r="C50" i="5"/>
  <c r="V50" i="5" s="1"/>
  <c r="S49" i="5"/>
  <c r="J49" i="5"/>
  <c r="C49" i="5"/>
  <c r="S48" i="5"/>
  <c r="J48" i="5"/>
  <c r="C48" i="5"/>
  <c r="S47" i="5"/>
  <c r="J47" i="5"/>
  <c r="C47" i="5"/>
  <c r="V47" i="5" s="1"/>
  <c r="S46" i="5"/>
  <c r="J46" i="5"/>
  <c r="C46" i="5"/>
  <c r="V46" i="5" s="1"/>
  <c r="S45" i="5"/>
  <c r="J45" i="5"/>
  <c r="C45" i="5"/>
  <c r="U44" i="5"/>
  <c r="T44" i="5"/>
  <c r="S44" i="5"/>
  <c r="R44" i="5"/>
  <c r="Q44" i="5"/>
  <c r="P44" i="5"/>
  <c r="O44" i="5"/>
  <c r="N44" i="5"/>
  <c r="M44" i="5"/>
  <c r="L44" i="5"/>
  <c r="K44" i="5"/>
  <c r="J44" i="5" s="1"/>
  <c r="I44" i="5"/>
  <c r="H44" i="5"/>
  <c r="G44" i="5"/>
  <c r="F44" i="5"/>
  <c r="E44" i="5"/>
  <c r="D44" i="5"/>
  <c r="C44" i="5"/>
  <c r="S43" i="5"/>
  <c r="J43" i="5"/>
  <c r="C43" i="5"/>
  <c r="V43" i="5" s="1"/>
  <c r="S42" i="5"/>
  <c r="J42" i="5"/>
  <c r="C42" i="5"/>
  <c r="S41" i="5"/>
  <c r="J41" i="5"/>
  <c r="C41" i="5"/>
  <c r="V41" i="5" s="1"/>
  <c r="U40" i="5"/>
  <c r="U57" i="5" s="1"/>
  <c r="T40" i="5"/>
  <c r="T57" i="5" s="1"/>
  <c r="S40" i="5"/>
  <c r="R40" i="5"/>
  <c r="R57" i="5" s="1"/>
  <c r="Q40" i="5"/>
  <c r="Q57" i="5" s="1"/>
  <c r="P40" i="5"/>
  <c r="P57" i="5" s="1"/>
  <c r="O40" i="5"/>
  <c r="N40" i="5"/>
  <c r="N57" i="5" s="1"/>
  <c r="M40" i="5"/>
  <c r="M57" i="5" s="1"/>
  <c r="L40" i="5"/>
  <c r="L57" i="5" s="1"/>
  <c r="K40" i="5"/>
  <c r="I40" i="5"/>
  <c r="I57" i="5" s="1"/>
  <c r="H40" i="5"/>
  <c r="G40" i="5"/>
  <c r="G57" i="5" s="1"/>
  <c r="F40" i="5"/>
  <c r="F57" i="5" s="1"/>
  <c r="E40" i="5"/>
  <c r="E57" i="5" s="1"/>
  <c r="D40" i="5"/>
  <c r="D57" i="5" s="1"/>
  <c r="C40" i="5"/>
  <c r="S39" i="5"/>
  <c r="J39" i="5"/>
  <c r="C39" i="5"/>
  <c r="S38" i="5"/>
  <c r="J38" i="5"/>
  <c r="C38" i="5"/>
  <c r="V38" i="5" s="1"/>
  <c r="S37" i="5"/>
  <c r="J37" i="5"/>
  <c r="C37" i="5"/>
  <c r="T35" i="5"/>
  <c r="T79" i="5" s="1"/>
  <c r="L35" i="5"/>
  <c r="L79" i="5" s="1"/>
  <c r="D35" i="5"/>
  <c r="S34" i="5"/>
  <c r="S78" i="5" s="1"/>
  <c r="J34" i="5"/>
  <c r="J78" i="5" s="1"/>
  <c r="C34" i="5"/>
  <c r="S33" i="5"/>
  <c r="S77" i="5" s="1"/>
  <c r="J33" i="5"/>
  <c r="J77" i="5" s="1"/>
  <c r="C33" i="5"/>
  <c r="V32" i="5"/>
  <c r="V76" i="5" s="1"/>
  <c r="S32" i="5"/>
  <c r="S76" i="5" s="1"/>
  <c r="J32" i="5"/>
  <c r="J76" i="5" s="1"/>
  <c r="C32" i="5"/>
  <c r="C76" i="5" s="1"/>
  <c r="V31" i="5"/>
  <c r="S31" i="5"/>
  <c r="S75" i="5" s="1"/>
  <c r="J31" i="5"/>
  <c r="C31" i="5"/>
  <c r="C75" i="5" s="1"/>
  <c r="V30" i="5"/>
  <c r="S30" i="5"/>
  <c r="S74" i="5" s="1"/>
  <c r="J30" i="5"/>
  <c r="J74" i="5" s="1"/>
  <c r="C30" i="5"/>
  <c r="C74" i="5" s="1"/>
  <c r="V29" i="5"/>
  <c r="V73" i="5" s="1"/>
  <c r="S29" i="5"/>
  <c r="S73" i="5" s="1"/>
  <c r="J29" i="5"/>
  <c r="J73" i="5" s="1"/>
  <c r="C29" i="5"/>
  <c r="C73" i="5" s="1"/>
  <c r="V28" i="5"/>
  <c r="V72" i="5" s="1"/>
  <c r="S28" i="5"/>
  <c r="S72" i="5" s="1"/>
  <c r="J28" i="5"/>
  <c r="J72" i="5" s="1"/>
  <c r="C28" i="5"/>
  <c r="C72" i="5" s="1"/>
  <c r="V27" i="5"/>
  <c r="S27" i="5"/>
  <c r="S71" i="5" s="1"/>
  <c r="J27" i="5"/>
  <c r="C27" i="5"/>
  <c r="C71" i="5" s="1"/>
  <c r="V26" i="5"/>
  <c r="S26" i="5"/>
  <c r="S70" i="5" s="1"/>
  <c r="J26" i="5"/>
  <c r="J70" i="5" s="1"/>
  <c r="C26" i="5"/>
  <c r="V25" i="5"/>
  <c r="V69" i="5" s="1"/>
  <c r="S25" i="5"/>
  <c r="S69" i="5" s="1"/>
  <c r="J25" i="5"/>
  <c r="J69" i="5" s="1"/>
  <c r="C25" i="5"/>
  <c r="C69" i="5" s="1"/>
  <c r="V24" i="5"/>
  <c r="V68" i="5" s="1"/>
  <c r="S24" i="5"/>
  <c r="S68" i="5" s="1"/>
  <c r="J24" i="5"/>
  <c r="J68" i="5" s="1"/>
  <c r="C24" i="5"/>
  <c r="C68" i="5" s="1"/>
  <c r="V23" i="5"/>
  <c r="S23" i="5"/>
  <c r="S67" i="5" s="1"/>
  <c r="J23" i="5"/>
  <c r="C23" i="5"/>
  <c r="C67" i="5" s="1"/>
  <c r="U22" i="5"/>
  <c r="U66" i="5" s="1"/>
  <c r="T22" i="5"/>
  <c r="T66" i="5" s="1"/>
  <c r="S22" i="5"/>
  <c r="R22" i="5"/>
  <c r="Q22" i="5"/>
  <c r="Q66" i="5" s="1"/>
  <c r="P22" i="5"/>
  <c r="O22" i="5"/>
  <c r="N22" i="5"/>
  <c r="M22" i="5"/>
  <c r="M66" i="5" s="1"/>
  <c r="L22" i="5"/>
  <c r="L66" i="5" s="1"/>
  <c r="K22" i="5"/>
  <c r="J22" i="5"/>
  <c r="I22" i="5"/>
  <c r="I66" i="5" s="1"/>
  <c r="H22" i="5"/>
  <c r="H66" i="5" s="1"/>
  <c r="G22" i="5"/>
  <c r="G66" i="5" s="1"/>
  <c r="F22" i="5"/>
  <c r="E22" i="5"/>
  <c r="E66" i="5" s="1"/>
  <c r="D22" i="5"/>
  <c r="D66" i="5" s="1"/>
  <c r="V21" i="5"/>
  <c r="V65" i="5" s="1"/>
  <c r="S21" i="5"/>
  <c r="S65" i="5" s="1"/>
  <c r="J21" i="5"/>
  <c r="J65" i="5" s="1"/>
  <c r="C21" i="5"/>
  <c r="C65" i="5" s="1"/>
  <c r="V20" i="5"/>
  <c r="S20" i="5"/>
  <c r="S64" i="5" s="1"/>
  <c r="J20" i="5"/>
  <c r="C20" i="5"/>
  <c r="C64" i="5" s="1"/>
  <c r="V19" i="5"/>
  <c r="S19" i="5"/>
  <c r="S63" i="5" s="1"/>
  <c r="J19" i="5"/>
  <c r="J63" i="5" s="1"/>
  <c r="C19" i="5"/>
  <c r="U18" i="5"/>
  <c r="T18" i="5"/>
  <c r="S18" i="5"/>
  <c r="S62" i="5" s="1"/>
  <c r="R18" i="5"/>
  <c r="Q18" i="5"/>
  <c r="P18" i="5"/>
  <c r="P35" i="5" s="1"/>
  <c r="P79" i="5" s="1"/>
  <c r="O18" i="5"/>
  <c r="O62" i="5" s="1"/>
  <c r="N18" i="5"/>
  <c r="M18" i="5"/>
  <c r="L18" i="5"/>
  <c r="L62" i="5" s="1"/>
  <c r="K18" i="5"/>
  <c r="K62" i="5" s="1"/>
  <c r="J18" i="5"/>
  <c r="I18" i="5"/>
  <c r="H18" i="5"/>
  <c r="H35" i="5" s="1"/>
  <c r="H79" i="5" s="1"/>
  <c r="G18" i="5"/>
  <c r="G62" i="5" s="1"/>
  <c r="F18" i="5"/>
  <c r="E18" i="5"/>
  <c r="D18" i="5"/>
  <c r="S17" i="5"/>
  <c r="S61" i="5" s="1"/>
  <c r="J17" i="5"/>
  <c r="C17" i="5"/>
  <c r="C61" i="5" s="1"/>
  <c r="V16" i="5"/>
  <c r="S16" i="5"/>
  <c r="S60" i="5" s="1"/>
  <c r="J16" i="5"/>
  <c r="J60" i="5" s="1"/>
  <c r="C16" i="5"/>
  <c r="S15" i="5"/>
  <c r="S59" i="5" s="1"/>
  <c r="J15" i="5"/>
  <c r="C15" i="5"/>
  <c r="C59" i="5" s="1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C15" i="4"/>
  <c r="J15" i="4"/>
  <c r="S15" i="4"/>
  <c r="C16" i="4"/>
  <c r="J16" i="4"/>
  <c r="S16" i="4"/>
  <c r="C17" i="4"/>
  <c r="C61" i="4" s="1"/>
  <c r="J17" i="4"/>
  <c r="S17" i="4"/>
  <c r="D18" i="4"/>
  <c r="E18" i="4"/>
  <c r="F18" i="4"/>
  <c r="G18" i="4"/>
  <c r="H18" i="4"/>
  <c r="I18" i="4"/>
  <c r="K18" i="4"/>
  <c r="L18" i="4"/>
  <c r="M18" i="4"/>
  <c r="N18" i="4"/>
  <c r="O18" i="4"/>
  <c r="P18" i="4"/>
  <c r="Q18" i="4"/>
  <c r="Q35" i="4" s="1"/>
  <c r="R18" i="4"/>
  <c r="T18" i="4"/>
  <c r="U18" i="4"/>
  <c r="C19" i="4"/>
  <c r="V19" i="4" s="1"/>
  <c r="J19" i="4"/>
  <c r="S19" i="4"/>
  <c r="C20" i="4"/>
  <c r="J20" i="4"/>
  <c r="S20" i="4"/>
  <c r="C21" i="4"/>
  <c r="J21" i="4"/>
  <c r="S21" i="4"/>
  <c r="D22" i="4"/>
  <c r="E22" i="4"/>
  <c r="F22" i="4"/>
  <c r="G22" i="4"/>
  <c r="H22" i="4"/>
  <c r="I22" i="4"/>
  <c r="K22" i="4"/>
  <c r="L22" i="4"/>
  <c r="M22" i="4"/>
  <c r="N22" i="4"/>
  <c r="O22" i="4"/>
  <c r="P22" i="4"/>
  <c r="Q22" i="4"/>
  <c r="R22" i="4"/>
  <c r="T22" i="4"/>
  <c r="U22" i="4"/>
  <c r="C23" i="4"/>
  <c r="J23" i="4"/>
  <c r="S23" i="4"/>
  <c r="C24" i="4"/>
  <c r="V24" i="4" s="1"/>
  <c r="J24" i="4"/>
  <c r="S24" i="4"/>
  <c r="C25" i="4"/>
  <c r="J25" i="4"/>
  <c r="S25" i="4"/>
  <c r="C26" i="4"/>
  <c r="J26" i="4"/>
  <c r="S26" i="4"/>
  <c r="C27" i="4"/>
  <c r="J27" i="4"/>
  <c r="S27" i="4"/>
  <c r="C28" i="4"/>
  <c r="V28" i="4" s="1"/>
  <c r="J28" i="4"/>
  <c r="S28" i="4"/>
  <c r="C29" i="4"/>
  <c r="J29" i="4"/>
  <c r="S29" i="4"/>
  <c r="C30" i="4"/>
  <c r="J30" i="4"/>
  <c r="S30" i="4"/>
  <c r="C31" i="4"/>
  <c r="J31" i="4"/>
  <c r="S31" i="4"/>
  <c r="C32" i="4"/>
  <c r="V32" i="4" s="1"/>
  <c r="J32" i="4"/>
  <c r="S32" i="4"/>
  <c r="C33" i="4"/>
  <c r="J33" i="4"/>
  <c r="S33" i="4"/>
  <c r="C34" i="4"/>
  <c r="J34" i="4"/>
  <c r="S34" i="4"/>
  <c r="D35" i="4"/>
  <c r="E35" i="4"/>
  <c r="F35" i="4"/>
  <c r="G35" i="4"/>
  <c r="I35" i="4"/>
  <c r="K35" i="4"/>
  <c r="L35" i="4"/>
  <c r="N35" i="4"/>
  <c r="O35" i="4"/>
  <c r="P35" i="4"/>
  <c r="R35" i="4"/>
  <c r="T35" i="4"/>
  <c r="U35" i="4"/>
  <c r="C37" i="4"/>
  <c r="J37" i="4"/>
  <c r="S37" i="4"/>
  <c r="C38" i="4"/>
  <c r="J38" i="4"/>
  <c r="S38" i="4"/>
  <c r="C39" i="4"/>
  <c r="J39" i="4"/>
  <c r="S39" i="4"/>
  <c r="D40" i="4"/>
  <c r="E40" i="4"/>
  <c r="F40" i="4"/>
  <c r="G40" i="4"/>
  <c r="H40" i="4"/>
  <c r="I40" i="4"/>
  <c r="K40" i="4"/>
  <c r="L40" i="4"/>
  <c r="M40" i="4"/>
  <c r="N40" i="4"/>
  <c r="O40" i="4"/>
  <c r="P40" i="4"/>
  <c r="Q40" i="4"/>
  <c r="R40" i="4"/>
  <c r="S40" i="4"/>
  <c r="T40" i="4"/>
  <c r="U40" i="4"/>
  <c r="C41" i="4"/>
  <c r="J41" i="4"/>
  <c r="S41" i="4"/>
  <c r="C42" i="4"/>
  <c r="J42" i="4"/>
  <c r="S42" i="4"/>
  <c r="C43" i="4"/>
  <c r="J43" i="4"/>
  <c r="S43" i="4"/>
  <c r="D44" i="4"/>
  <c r="E44" i="4"/>
  <c r="F44" i="4"/>
  <c r="G44" i="4"/>
  <c r="H44" i="4"/>
  <c r="I44" i="4"/>
  <c r="K44" i="4"/>
  <c r="L44" i="4"/>
  <c r="M44" i="4"/>
  <c r="N44" i="4"/>
  <c r="O44" i="4"/>
  <c r="P44" i="4"/>
  <c r="Q44" i="4"/>
  <c r="R44" i="4"/>
  <c r="T44" i="4"/>
  <c r="U44" i="4"/>
  <c r="C45" i="4"/>
  <c r="J45" i="4"/>
  <c r="S45" i="4"/>
  <c r="C46" i="4"/>
  <c r="J46" i="4"/>
  <c r="S46" i="4"/>
  <c r="C47" i="4"/>
  <c r="J47" i="4"/>
  <c r="S47" i="4"/>
  <c r="C48" i="4"/>
  <c r="J48" i="4"/>
  <c r="S48" i="4"/>
  <c r="C49" i="4"/>
  <c r="J49" i="4"/>
  <c r="S49" i="4"/>
  <c r="C50" i="4"/>
  <c r="J50" i="4"/>
  <c r="S50" i="4"/>
  <c r="C51" i="4"/>
  <c r="J51" i="4"/>
  <c r="S51" i="4"/>
  <c r="C52" i="4"/>
  <c r="J52" i="4"/>
  <c r="S52" i="4"/>
  <c r="C53" i="4"/>
  <c r="J53" i="4"/>
  <c r="S53" i="4"/>
  <c r="C54" i="4"/>
  <c r="J54" i="4"/>
  <c r="S54" i="4"/>
  <c r="C55" i="4"/>
  <c r="J55" i="4"/>
  <c r="S55" i="4"/>
  <c r="C56" i="4"/>
  <c r="J56" i="4"/>
  <c r="S56" i="4"/>
  <c r="D57" i="4"/>
  <c r="G57" i="4"/>
  <c r="L57" i="4"/>
  <c r="M57" i="4"/>
  <c r="P57" i="4"/>
  <c r="T57" i="4"/>
  <c r="U57" i="4"/>
  <c r="D79" i="1"/>
  <c r="D73" i="1"/>
  <c r="D67" i="1"/>
  <c r="D65" i="1"/>
  <c r="D57" i="1"/>
  <c r="D52" i="1"/>
  <c r="D48" i="1"/>
  <c r="D46" i="1"/>
  <c r="D42" i="1"/>
  <c r="D37" i="1"/>
  <c r="D35" i="1"/>
  <c r="D33" i="1"/>
  <c r="D31" i="1"/>
  <c r="D28" i="1"/>
  <c r="D24" i="1"/>
  <c r="D22" i="1"/>
  <c r="D18" i="1"/>
  <c r="C61" i="19" l="1"/>
  <c r="V17" i="5"/>
  <c r="D166" i="1"/>
  <c r="V15" i="5"/>
  <c r="C59" i="4"/>
  <c r="D79" i="4"/>
  <c r="J18" i="19"/>
  <c r="K62" i="19"/>
  <c r="K35" i="19"/>
  <c r="O35" i="19"/>
  <c r="O62" i="19"/>
  <c r="S64" i="19"/>
  <c r="V22" i="19"/>
  <c r="C66" i="19"/>
  <c r="C35" i="19"/>
  <c r="G35" i="19"/>
  <c r="G66" i="19"/>
  <c r="S67" i="19"/>
  <c r="V25" i="19"/>
  <c r="S71" i="19"/>
  <c r="V29" i="19"/>
  <c r="C73" i="19"/>
  <c r="S75" i="19"/>
  <c r="V33" i="19"/>
  <c r="C77" i="19"/>
  <c r="S35" i="19"/>
  <c r="S79" i="19" s="1"/>
  <c r="J40" i="19"/>
  <c r="K57" i="19"/>
  <c r="O57" i="19"/>
  <c r="S57" i="19"/>
  <c r="G57" i="19"/>
  <c r="M62" i="19"/>
  <c r="M35" i="19"/>
  <c r="Q62" i="19"/>
  <c r="Q35" i="19"/>
  <c r="U62" i="19"/>
  <c r="U35" i="19"/>
  <c r="V20" i="19"/>
  <c r="C64" i="19"/>
  <c r="E66" i="19"/>
  <c r="I66" i="19"/>
  <c r="V23" i="19"/>
  <c r="V27" i="19"/>
  <c r="V31" i="19"/>
  <c r="C40" i="19"/>
  <c r="V40" i="19" s="1"/>
  <c r="D57" i="19"/>
  <c r="V42" i="19"/>
  <c r="V18" i="19"/>
  <c r="C62" i="19"/>
  <c r="C67" i="19"/>
  <c r="C75" i="19"/>
  <c r="V15" i="19"/>
  <c r="S61" i="19"/>
  <c r="C71" i="19"/>
  <c r="S60" i="19"/>
  <c r="S63" i="19"/>
  <c r="V21" i="19"/>
  <c r="V24" i="19"/>
  <c r="S70" i="19"/>
  <c r="V28" i="19"/>
  <c r="S74" i="19"/>
  <c r="V39" i="19"/>
  <c r="V61" i="19" s="1"/>
  <c r="V47" i="19"/>
  <c r="V51" i="19"/>
  <c r="V55" i="19"/>
  <c r="C60" i="19"/>
  <c r="K66" i="19"/>
  <c r="C68" i="19"/>
  <c r="C72" i="19"/>
  <c r="C76" i="19"/>
  <c r="E62" i="19"/>
  <c r="E35" i="19"/>
  <c r="I62" i="19"/>
  <c r="I35" i="19"/>
  <c r="S65" i="19"/>
  <c r="S68" i="19"/>
  <c r="V70" i="19"/>
  <c r="S72" i="19"/>
  <c r="V37" i="19"/>
  <c r="L57" i="19"/>
  <c r="P57" i="19"/>
  <c r="V45" i="19"/>
  <c r="V49" i="19"/>
  <c r="V53" i="19"/>
  <c r="C57" i="19"/>
  <c r="C70" i="19"/>
  <c r="C74" i="19"/>
  <c r="F62" i="19"/>
  <c r="F35" i="19"/>
  <c r="N62" i="19"/>
  <c r="N35" i="19"/>
  <c r="R62" i="19"/>
  <c r="R35" i="19"/>
  <c r="V34" i="19"/>
  <c r="D35" i="19"/>
  <c r="L35" i="19"/>
  <c r="T35" i="19"/>
  <c r="T79" i="19" s="1"/>
  <c r="V38" i="19"/>
  <c r="V60" i="19" s="1"/>
  <c r="V41" i="19"/>
  <c r="J44" i="19"/>
  <c r="J66" i="19" s="1"/>
  <c r="V48" i="19"/>
  <c r="V52" i="19"/>
  <c r="V74" i="19" s="1"/>
  <c r="V56" i="19"/>
  <c r="J59" i="19"/>
  <c r="J35" i="19"/>
  <c r="J60" i="19"/>
  <c r="J63" i="19"/>
  <c r="J65" i="19"/>
  <c r="J68" i="19"/>
  <c r="J70" i="19"/>
  <c r="J72" i="19"/>
  <c r="J74" i="19"/>
  <c r="J76" i="19"/>
  <c r="H35" i="19"/>
  <c r="H79" i="19" s="1"/>
  <c r="P35" i="19"/>
  <c r="J57" i="19"/>
  <c r="V43" i="19"/>
  <c r="V46" i="19"/>
  <c r="V50" i="19"/>
  <c r="V54" i="19"/>
  <c r="V76" i="19" s="1"/>
  <c r="S60" i="16"/>
  <c r="V16" i="16"/>
  <c r="V60" i="16" s="1"/>
  <c r="V23" i="16"/>
  <c r="V67" i="16" s="1"/>
  <c r="S67" i="16"/>
  <c r="V27" i="16"/>
  <c r="V71" i="16" s="1"/>
  <c r="S71" i="16"/>
  <c r="V31" i="16"/>
  <c r="V75" i="16" s="1"/>
  <c r="S75" i="16"/>
  <c r="J40" i="16"/>
  <c r="J57" i="16" s="1"/>
  <c r="M57" i="16"/>
  <c r="Q62" i="16"/>
  <c r="Q57" i="16"/>
  <c r="V43" i="16"/>
  <c r="S44" i="16"/>
  <c r="V48" i="16"/>
  <c r="V52" i="16"/>
  <c r="M79" i="16"/>
  <c r="S61" i="16"/>
  <c r="V17" i="16"/>
  <c r="V61" i="16" s="1"/>
  <c r="S59" i="16"/>
  <c r="V15" i="16"/>
  <c r="M62" i="16"/>
  <c r="Q79" i="16"/>
  <c r="S22" i="16"/>
  <c r="S66" i="16" s="1"/>
  <c r="U66" i="16"/>
  <c r="F62" i="16"/>
  <c r="F35" i="16"/>
  <c r="F79" i="16" s="1"/>
  <c r="J62" i="16"/>
  <c r="J35" i="16"/>
  <c r="J79" i="16" s="1"/>
  <c r="N62" i="16"/>
  <c r="N35" i="16"/>
  <c r="N79" i="16" s="1"/>
  <c r="R62" i="16"/>
  <c r="R35" i="16"/>
  <c r="R79" i="16" s="1"/>
  <c r="C18" i="16"/>
  <c r="V65" i="16"/>
  <c r="V24" i="16"/>
  <c r="V68" i="16" s="1"/>
  <c r="S68" i="16"/>
  <c r="V28" i="16"/>
  <c r="V72" i="16" s="1"/>
  <c r="S72" i="16"/>
  <c r="V32" i="16"/>
  <c r="V76" i="16" s="1"/>
  <c r="S76" i="16"/>
  <c r="I35" i="16"/>
  <c r="C22" i="16"/>
  <c r="V26" i="16"/>
  <c r="V70" i="16" s="1"/>
  <c r="S70" i="16"/>
  <c r="V30" i="16"/>
  <c r="V74" i="16" s="1"/>
  <c r="S74" i="16"/>
  <c r="V34" i="16"/>
  <c r="V78" i="16" s="1"/>
  <c r="S78" i="16"/>
  <c r="V37" i="16"/>
  <c r="S57" i="16"/>
  <c r="C40" i="16"/>
  <c r="V40" i="16" s="1"/>
  <c r="V47" i="16"/>
  <c r="E57" i="16"/>
  <c r="U57" i="16"/>
  <c r="E62" i="16"/>
  <c r="U62" i="16"/>
  <c r="E66" i="16"/>
  <c r="S62" i="16"/>
  <c r="S65" i="16"/>
  <c r="V25" i="16"/>
  <c r="V69" i="16" s="1"/>
  <c r="S69" i="16"/>
  <c r="V29" i="16"/>
  <c r="V73" i="16" s="1"/>
  <c r="S73" i="16"/>
  <c r="V33" i="16"/>
  <c r="V77" i="16" s="1"/>
  <c r="S77" i="16"/>
  <c r="E35" i="16"/>
  <c r="U35" i="16"/>
  <c r="C44" i="16"/>
  <c r="V44" i="16" s="1"/>
  <c r="I57" i="16"/>
  <c r="C35" i="16"/>
  <c r="G35" i="16"/>
  <c r="G79" i="16" s="1"/>
  <c r="K35" i="16"/>
  <c r="K79" i="16" s="1"/>
  <c r="O35" i="16"/>
  <c r="O79" i="16" s="1"/>
  <c r="D35" i="16"/>
  <c r="D79" i="16" s="1"/>
  <c r="H35" i="16"/>
  <c r="H79" i="16" s="1"/>
  <c r="L35" i="16"/>
  <c r="L79" i="16" s="1"/>
  <c r="P35" i="16"/>
  <c r="P79" i="16" s="1"/>
  <c r="T35" i="16"/>
  <c r="T79" i="16" s="1"/>
  <c r="S59" i="15"/>
  <c r="E62" i="15"/>
  <c r="C18" i="15"/>
  <c r="E35" i="15"/>
  <c r="I62" i="15"/>
  <c r="I35" i="15"/>
  <c r="S64" i="15"/>
  <c r="V20" i="15"/>
  <c r="V64" i="15" s="1"/>
  <c r="S60" i="15"/>
  <c r="M62" i="15"/>
  <c r="J18" i="15"/>
  <c r="M35" i="15"/>
  <c r="Q62" i="15"/>
  <c r="Q35" i="15"/>
  <c r="S65" i="15"/>
  <c r="V21" i="15"/>
  <c r="V65" i="15" s="1"/>
  <c r="J78" i="15"/>
  <c r="V34" i="15"/>
  <c r="V38" i="15"/>
  <c r="J40" i="15"/>
  <c r="L57" i="15"/>
  <c r="V43" i="15"/>
  <c r="V48" i="15"/>
  <c r="V70" i="15" s="1"/>
  <c r="V52" i="15"/>
  <c r="V74" i="15" s="1"/>
  <c r="V56" i="15"/>
  <c r="S63" i="15"/>
  <c r="V19" i="15"/>
  <c r="V63" i="15" s="1"/>
  <c r="V15" i="15"/>
  <c r="S61" i="15"/>
  <c r="L62" i="15"/>
  <c r="P62" i="15"/>
  <c r="U62" i="15"/>
  <c r="S18" i="15"/>
  <c r="S35" i="15" s="1"/>
  <c r="S79" i="15" s="1"/>
  <c r="U35" i="15"/>
  <c r="F66" i="15"/>
  <c r="N66" i="15"/>
  <c r="R66" i="15"/>
  <c r="P79" i="15"/>
  <c r="J59" i="15"/>
  <c r="J35" i="15"/>
  <c r="J60" i="15"/>
  <c r="J65" i="15"/>
  <c r="V23" i="15"/>
  <c r="V67" i="15" s="1"/>
  <c r="V24" i="15"/>
  <c r="V68" i="15" s="1"/>
  <c r="V25" i="15"/>
  <c r="V69" i="15" s="1"/>
  <c r="V27" i="15"/>
  <c r="V28" i="15"/>
  <c r="V72" i="15" s="1"/>
  <c r="V29" i="15"/>
  <c r="V73" i="15" s="1"/>
  <c r="V31" i="15"/>
  <c r="V32" i="15"/>
  <c r="V76" i="15" s="1"/>
  <c r="V39" i="15"/>
  <c r="S40" i="15"/>
  <c r="V45" i="15"/>
  <c r="V49" i="15"/>
  <c r="V53" i="15"/>
  <c r="V16" i="15"/>
  <c r="V60" i="15" s="1"/>
  <c r="V17" i="15"/>
  <c r="F62" i="15"/>
  <c r="F35" i="15"/>
  <c r="N62" i="15"/>
  <c r="N35" i="15"/>
  <c r="R62" i="15"/>
  <c r="R35" i="15"/>
  <c r="S22" i="15"/>
  <c r="S66" i="15" s="1"/>
  <c r="J70" i="15"/>
  <c r="J74" i="15"/>
  <c r="J77" i="15"/>
  <c r="V33" i="15"/>
  <c r="V77" i="15" s="1"/>
  <c r="J57" i="15"/>
  <c r="V37" i="15"/>
  <c r="C40" i="15"/>
  <c r="V40" i="15" s="1"/>
  <c r="T66" i="15"/>
  <c r="C59" i="15"/>
  <c r="G62" i="15"/>
  <c r="G35" i="15"/>
  <c r="G79" i="15" s="1"/>
  <c r="K62" i="15"/>
  <c r="K35" i="15"/>
  <c r="K79" i="15" s="1"/>
  <c r="O62" i="15"/>
  <c r="O35" i="15"/>
  <c r="O79" i="15" s="1"/>
  <c r="C22" i="15"/>
  <c r="S67" i="15"/>
  <c r="S71" i="15"/>
  <c r="S75" i="15"/>
  <c r="L35" i="15"/>
  <c r="L79" i="15" s="1"/>
  <c r="S57" i="15"/>
  <c r="V44" i="15"/>
  <c r="D57" i="15"/>
  <c r="D79" i="15" s="1"/>
  <c r="T57" i="15"/>
  <c r="T79" i="15" s="1"/>
  <c r="V48" i="5"/>
  <c r="F62" i="5"/>
  <c r="F35" i="5"/>
  <c r="F79" i="5" s="1"/>
  <c r="C18" i="5"/>
  <c r="J62" i="5"/>
  <c r="N62" i="5"/>
  <c r="N35" i="5"/>
  <c r="N79" i="5" s="1"/>
  <c r="R62" i="5"/>
  <c r="R35" i="5"/>
  <c r="R79" i="5" s="1"/>
  <c r="V63" i="5"/>
  <c r="V64" i="5"/>
  <c r="V60" i="5"/>
  <c r="D79" i="5"/>
  <c r="F66" i="5"/>
  <c r="C22" i="5"/>
  <c r="J66" i="5"/>
  <c r="N66" i="5"/>
  <c r="R66" i="5"/>
  <c r="V70" i="5"/>
  <c r="V74" i="5"/>
  <c r="V34" i="5"/>
  <c r="V78" i="5" s="1"/>
  <c r="C78" i="5"/>
  <c r="E62" i="5"/>
  <c r="E35" i="5"/>
  <c r="E79" i="5" s="1"/>
  <c r="I62" i="5"/>
  <c r="I35" i="5"/>
  <c r="I79" i="5" s="1"/>
  <c r="M62" i="5"/>
  <c r="M35" i="5"/>
  <c r="M79" i="5" s="1"/>
  <c r="Q62" i="5"/>
  <c r="Q35" i="5"/>
  <c r="Q79" i="5" s="1"/>
  <c r="U62" i="5"/>
  <c r="U35" i="5"/>
  <c r="U79" i="5" s="1"/>
  <c r="C35" i="5"/>
  <c r="C79" i="5" s="1"/>
  <c r="K35" i="5"/>
  <c r="S35" i="5"/>
  <c r="S57" i="5"/>
  <c r="V39" i="5"/>
  <c r="V42" i="5"/>
  <c r="V45" i="5"/>
  <c r="V67" i="5" s="1"/>
  <c r="V49" i="5"/>
  <c r="V71" i="5" s="1"/>
  <c r="V53" i="5"/>
  <c r="V75" i="5" s="1"/>
  <c r="P62" i="5"/>
  <c r="C60" i="5"/>
  <c r="C63" i="5"/>
  <c r="K66" i="5"/>
  <c r="O66" i="5"/>
  <c r="S66" i="5"/>
  <c r="C70" i="5"/>
  <c r="V33" i="5"/>
  <c r="V77" i="5" s="1"/>
  <c r="C77" i="5"/>
  <c r="G35" i="5"/>
  <c r="G79" i="5" s="1"/>
  <c r="O35" i="5"/>
  <c r="V37" i="5"/>
  <c r="V57" i="5" s="1"/>
  <c r="C57" i="5"/>
  <c r="J40" i="5"/>
  <c r="K57" i="5"/>
  <c r="O57" i="5"/>
  <c r="V44" i="5"/>
  <c r="H62" i="5"/>
  <c r="J59" i="5"/>
  <c r="J35" i="5"/>
  <c r="J79" i="5" s="1"/>
  <c r="J61" i="5"/>
  <c r="J64" i="5"/>
  <c r="J67" i="5"/>
  <c r="J71" i="5"/>
  <c r="J75" i="5"/>
  <c r="J57" i="5"/>
  <c r="V40" i="5"/>
  <c r="V53" i="4"/>
  <c r="V49" i="4"/>
  <c r="V45" i="4"/>
  <c r="Q57" i="4"/>
  <c r="H57" i="4"/>
  <c r="C44" i="4"/>
  <c r="O57" i="4"/>
  <c r="J40" i="4"/>
  <c r="K57" i="4"/>
  <c r="F57" i="4"/>
  <c r="V38" i="4"/>
  <c r="V54" i="4"/>
  <c r="V50" i="4"/>
  <c r="V46" i="4"/>
  <c r="V41" i="4"/>
  <c r="R57" i="4"/>
  <c r="N57" i="4"/>
  <c r="I57" i="4"/>
  <c r="E57" i="4"/>
  <c r="V39" i="4"/>
  <c r="M35" i="4"/>
  <c r="H35" i="4"/>
  <c r="V33" i="4"/>
  <c r="V29" i="4"/>
  <c r="V25" i="4"/>
  <c r="S22" i="4"/>
  <c r="J22" i="4"/>
  <c r="V20" i="4"/>
  <c r="V15" i="4"/>
  <c r="V55" i="4"/>
  <c r="V51" i="4"/>
  <c r="V47" i="4"/>
  <c r="S44" i="4"/>
  <c r="J44" i="4"/>
  <c r="V42" i="4"/>
  <c r="C40" i="4"/>
  <c r="V34" i="4"/>
  <c r="V30" i="4"/>
  <c r="V26" i="4"/>
  <c r="V21" i="4"/>
  <c r="S18" i="4"/>
  <c r="J18" i="4"/>
  <c r="V56" i="4"/>
  <c r="V52" i="4"/>
  <c r="V48" i="4"/>
  <c r="V43" i="4"/>
  <c r="V37" i="4"/>
  <c r="V31" i="4"/>
  <c r="V27" i="4"/>
  <c r="V23" i="4"/>
  <c r="C22" i="4"/>
  <c r="V17" i="4"/>
  <c r="V61" i="4" s="1"/>
  <c r="V16" i="4"/>
  <c r="C18" i="4"/>
  <c r="S57" i="4"/>
  <c r="V40" i="4"/>
  <c r="C57" i="4"/>
  <c r="J57" i="4"/>
  <c r="S35" i="4"/>
  <c r="V22" i="4"/>
  <c r="V44" i="4"/>
  <c r="V18" i="4"/>
  <c r="C35" i="4"/>
  <c r="J35" i="4"/>
  <c r="D88" i="1"/>
  <c r="D79" i="19" l="1"/>
  <c r="V59" i="4"/>
  <c r="C79" i="4"/>
  <c r="N79" i="19"/>
  <c r="V75" i="19"/>
  <c r="G79" i="19"/>
  <c r="O79" i="19"/>
  <c r="J62" i="19"/>
  <c r="P79" i="19"/>
  <c r="V78" i="19"/>
  <c r="E79" i="19"/>
  <c r="V68" i="19"/>
  <c r="V71" i="19"/>
  <c r="V64" i="19"/>
  <c r="M79" i="19"/>
  <c r="V44" i="19"/>
  <c r="V57" i="19" s="1"/>
  <c r="C79" i="19"/>
  <c r="K79" i="19"/>
  <c r="R79" i="19"/>
  <c r="F79" i="19"/>
  <c r="V63" i="19"/>
  <c r="V72" i="19"/>
  <c r="V65" i="19"/>
  <c r="V62" i="19"/>
  <c r="V67" i="19"/>
  <c r="Q79" i="19"/>
  <c r="V77" i="19"/>
  <c r="J79" i="19"/>
  <c r="L79" i="19"/>
  <c r="I79" i="19"/>
  <c r="V59" i="19"/>
  <c r="V35" i="19"/>
  <c r="U79" i="19"/>
  <c r="V73" i="19"/>
  <c r="V69" i="19"/>
  <c r="V66" i="19"/>
  <c r="V57" i="16"/>
  <c r="S35" i="16"/>
  <c r="S79" i="16" s="1"/>
  <c r="C79" i="16"/>
  <c r="U79" i="16"/>
  <c r="C57" i="16"/>
  <c r="E79" i="16"/>
  <c r="C66" i="16"/>
  <c r="V22" i="16"/>
  <c r="V66" i="16" s="1"/>
  <c r="I79" i="16"/>
  <c r="C62" i="16"/>
  <c r="V18" i="16"/>
  <c r="V62" i="16" s="1"/>
  <c r="V59" i="16"/>
  <c r="C66" i="15"/>
  <c r="V22" i="15"/>
  <c r="V66" i="15" s="1"/>
  <c r="N79" i="15"/>
  <c r="V61" i="15"/>
  <c r="V75" i="15"/>
  <c r="U79" i="15"/>
  <c r="C57" i="15"/>
  <c r="J79" i="15"/>
  <c r="V78" i="15"/>
  <c r="Q79" i="15"/>
  <c r="J62" i="15"/>
  <c r="E79" i="15"/>
  <c r="R79" i="15"/>
  <c r="F79" i="15"/>
  <c r="S62" i="15"/>
  <c r="I79" i="15"/>
  <c r="C62" i="15"/>
  <c r="V18" i="15"/>
  <c r="V62" i="15" s="1"/>
  <c r="C35" i="15"/>
  <c r="V57" i="15"/>
  <c r="V71" i="15"/>
  <c r="V59" i="15"/>
  <c r="V35" i="15"/>
  <c r="M79" i="15"/>
  <c r="V59" i="5"/>
  <c r="C66" i="5"/>
  <c r="V22" i="5"/>
  <c r="V66" i="5" s="1"/>
  <c r="V61" i="5"/>
  <c r="S79" i="5"/>
  <c r="O79" i="5"/>
  <c r="K79" i="5"/>
  <c r="C62" i="5"/>
  <c r="V18" i="5"/>
  <c r="V35" i="4"/>
  <c r="V57" i="4"/>
  <c r="V79" i="15" l="1"/>
  <c r="C79" i="15"/>
  <c r="V79" i="4"/>
  <c r="V79" i="19"/>
  <c r="V35" i="16"/>
  <c r="V79" i="16" s="1"/>
  <c r="V62" i="5"/>
  <c r="V35" i="5"/>
  <c r="V79" i="5" s="1"/>
</calcChain>
</file>

<file path=xl/sharedStrings.xml><?xml version="1.0" encoding="utf-8"?>
<sst xmlns="http://schemas.openxmlformats.org/spreadsheetml/2006/main" count="682" uniqueCount="93">
  <si>
    <t>Оперативная информация об исполнении федерального бюджета</t>
  </si>
  <si>
    <t>(наименование территориального органа/подведомственного учреждения)</t>
  </si>
  <si>
    <t>Направление расходов</t>
  </si>
  <si>
    <t>Аналитический код учета (АКУ)*</t>
  </si>
  <si>
    <t>Доведенные лимиты бюджетных обязательств (ЛБО)</t>
  </si>
  <si>
    <t>Уведомление и сумма</t>
  </si>
  <si>
    <t>на 01.01.2017**</t>
  </si>
  <si>
    <t>04011030290012</t>
  </si>
  <si>
    <t>121</t>
  </si>
  <si>
    <t>211</t>
  </si>
  <si>
    <t>129</t>
  </si>
  <si>
    <t>213</t>
  </si>
  <si>
    <t>04011030290019</t>
  </si>
  <si>
    <t>122</t>
  </si>
  <si>
    <t>212</t>
  </si>
  <si>
    <t>Командировочные расходы (суточные)</t>
  </si>
  <si>
    <t>Командировочные расходы (проезд)</t>
  </si>
  <si>
    <t>Командировочные расходы (проживание)</t>
  </si>
  <si>
    <t>242</t>
  </si>
  <si>
    <t>221</t>
  </si>
  <si>
    <t>Информационно-технологическое обеспечение (телефон)</t>
  </si>
  <si>
    <t>Информационно-технологическое обеспечение (интернет)</t>
  </si>
  <si>
    <t>Информационно-технологическое обеспечение (другое)</t>
  </si>
  <si>
    <t>225</t>
  </si>
  <si>
    <t>Информационно-технологическое обеспечение</t>
  </si>
  <si>
    <t>226</t>
  </si>
  <si>
    <t>Обеспечение режима секретности, защита информации (обеспечение режима секретности)</t>
  </si>
  <si>
    <t>Обеспечение режима секретности, защита информации (защита информации)</t>
  </si>
  <si>
    <t>310</t>
  </si>
  <si>
    <t>Обеспечение режима секретности, защита информации</t>
  </si>
  <si>
    <t>340</t>
  </si>
  <si>
    <t>243</t>
  </si>
  <si>
    <t>Эксплуатация и содержание недвижимого имущества</t>
  </si>
  <si>
    <t>244</t>
  </si>
  <si>
    <t>Обеспечение фельдъегерской и спецсвязью (фельдсвязь)</t>
  </si>
  <si>
    <t>Обеспечение фельдъегерской и спецсвязью (спецсвязь)</t>
  </si>
  <si>
    <t>Обеспечение почтовой связью</t>
  </si>
  <si>
    <t>Непрограммная часть</t>
  </si>
  <si>
    <t>222</t>
  </si>
  <si>
    <t>Автотранспортное обеспечение</t>
  </si>
  <si>
    <t>223</t>
  </si>
  <si>
    <t>224</t>
  </si>
  <si>
    <t>Материально-техническое обеспечение</t>
  </si>
  <si>
    <t>Обеспечение режима секретности, защита информации (аттестация помещений)</t>
  </si>
  <si>
    <t>Обеспечение режима секретности, защита информации (другое)</t>
  </si>
  <si>
    <t>290</t>
  </si>
  <si>
    <t>Материально-техническое обеспечение (гражданская оборона)</t>
  </si>
  <si>
    <t>Материально-техническое обеспечение (другое)</t>
  </si>
  <si>
    <t>Обеспечение фельдъегерской и спецсвязью (расходные материалы)</t>
  </si>
  <si>
    <t>321</t>
  </si>
  <si>
    <t>262</t>
  </si>
  <si>
    <t>Пособия, компенсации и иные социальные выплаты гражданам, кроме публичных нормативных обязательств</t>
  </si>
  <si>
    <t>831</t>
  </si>
  <si>
    <t>851</t>
  </si>
  <si>
    <t>852</t>
  </si>
  <si>
    <t>853</t>
  </si>
  <si>
    <t>04011030293969</t>
  </si>
  <si>
    <t>04011030293974</t>
  </si>
  <si>
    <t>04011030293987</t>
  </si>
  <si>
    <t>Итого</t>
  </si>
  <si>
    <t>Вид расхода 121</t>
  </si>
  <si>
    <t>Вид расхода 122</t>
  </si>
  <si>
    <t>Вид расхода 129</t>
  </si>
  <si>
    <t>Вид расхода 242</t>
  </si>
  <si>
    <t>Вид расхода 243</t>
  </si>
  <si>
    <t>Вид расхода 244</t>
  </si>
  <si>
    <t>Обеспечение фельдъегерской и спецсвязью</t>
  </si>
  <si>
    <t>Командировочные расходы</t>
  </si>
  <si>
    <t>Вид расхода 831</t>
  </si>
  <si>
    <t>Вид расхода 851</t>
  </si>
  <si>
    <t>Вид расхода 852</t>
  </si>
  <si>
    <t>Вид расхода 853</t>
  </si>
  <si>
    <t>ИТОГО</t>
  </si>
  <si>
    <t>Наименование территориального органа</t>
  </si>
  <si>
    <t>в том числе:</t>
  </si>
  <si>
    <t>НР 90012</t>
  </si>
  <si>
    <t>НР 90019</t>
  </si>
  <si>
    <t>НР 93969</t>
  </si>
  <si>
    <t>НР 93974</t>
  </si>
  <si>
    <t>НР 93987</t>
  </si>
  <si>
    <t>ИТОГО ПО ТО</t>
  </si>
  <si>
    <t>№ п/п</t>
  </si>
  <si>
    <t>тыс. рублей</t>
  </si>
  <si>
    <t>Первоначальное распределение (распределение) лимитов бюджетных обязательств территориальных органов на текущий финансовый год (дополнительное финансирование/внутренняя корректировка/отзыв)</t>
  </si>
  <si>
    <t>Дополнительное финансирование №1</t>
  </si>
  <si>
    <t>02.03</t>
  </si>
  <si>
    <t>22.03</t>
  </si>
  <si>
    <t>18.05</t>
  </si>
  <si>
    <t>07.06</t>
  </si>
  <si>
    <t>08.02</t>
  </si>
  <si>
    <t>23.03</t>
  </si>
  <si>
    <t>Москва</t>
  </si>
  <si>
    <t>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</si>
</sst>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7" fillId="0" borderId="3" xfId="1" applyNumberFormat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49" fontId="8" fillId="0" borderId="3" xfId="1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49" fontId="8" fillId="0" borderId="3" xfId="1" applyNumberFormat="1" applyFont="1" applyBorder="1" applyAlignment="1" applyProtection="1">
      <alignment horizontal="center" vertical="top" wrapText="1"/>
      <protection locked="0"/>
    </xf>
    <xf numFmtId="49" fontId="8" fillId="0" borderId="3" xfId="1" applyNumberFormat="1" applyFont="1" applyFill="1" applyBorder="1" applyAlignment="1" applyProtection="1">
      <alignment horizontal="center" vertical="top" wrapText="1"/>
      <protection locked="0"/>
    </xf>
    <xf numFmtId="49" fontId="8" fillId="2" borderId="3" xfId="1" applyNumberFormat="1" applyFont="1" applyFill="1" applyBorder="1" applyAlignment="1" applyProtection="1">
      <alignment horizontal="center" vertical="top" wrapText="1"/>
      <protection locked="0"/>
    </xf>
    <xf numFmtId="49" fontId="8" fillId="2" borderId="9" xfId="1" applyNumberFormat="1" applyFont="1" applyFill="1" applyBorder="1" applyAlignment="1" applyProtection="1">
      <alignment vertical="top"/>
      <protection locked="0"/>
    </xf>
    <xf numFmtId="49" fontId="8" fillId="2" borderId="10" xfId="1" applyNumberFormat="1" applyFont="1" applyFill="1" applyBorder="1" applyAlignment="1" applyProtection="1">
      <alignment vertical="top"/>
      <protection locked="0"/>
    </xf>
    <xf numFmtId="49" fontId="8" fillId="2" borderId="11" xfId="1" applyNumberFormat="1" applyFont="1" applyFill="1" applyBorder="1" applyAlignment="1" applyProtection="1">
      <alignment vertical="top"/>
      <protection locked="0"/>
    </xf>
    <xf numFmtId="4" fontId="1" fillId="0" borderId="7" xfId="0" applyNumberFormat="1" applyFont="1" applyFill="1" applyBorder="1" applyAlignment="1" applyProtection="1">
      <alignment horizontal="right" vertical="top" wrapText="1"/>
      <protection locked="0"/>
    </xf>
    <xf numFmtId="4" fontId="1" fillId="2" borderId="7" xfId="0" applyNumberFormat="1" applyFont="1" applyFill="1" applyBorder="1" applyAlignment="1" applyProtection="1">
      <alignment horizontal="right" vertical="top" wrapText="1"/>
      <protection locked="0"/>
    </xf>
    <xf numFmtId="4" fontId="6" fillId="2" borderId="3" xfId="1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1"/>
    <xf numFmtId="164" fontId="2" fillId="4" borderId="3" xfId="1" applyNumberFormat="1" applyFont="1" applyFill="1" applyBorder="1" applyProtection="1"/>
    <xf numFmtId="4" fontId="6" fillId="0" borderId="3" xfId="1" applyNumberFormat="1" applyFont="1" applyFill="1" applyBorder="1" applyAlignment="1" applyProtection="1">
      <alignment horizontal="right"/>
    </xf>
    <xf numFmtId="4" fontId="6" fillId="0" borderId="3" xfId="1" applyNumberFormat="1" applyFont="1" applyFill="1" applyBorder="1" applyAlignment="1" applyProtection="1">
      <alignment horizontal="left" indent="1"/>
    </xf>
    <xf numFmtId="4" fontId="6" fillId="0" borderId="3" xfId="1" applyNumberFormat="1" applyFont="1" applyFill="1" applyBorder="1" applyAlignment="1" applyProtection="1">
      <alignment horizontal="left" wrapText="1" indent="2"/>
    </xf>
    <xf numFmtId="4" fontId="6" fillId="0" borderId="3" xfId="1" applyNumberFormat="1" applyFont="1" applyFill="1" applyBorder="1" applyProtection="1"/>
    <xf numFmtId="4" fontId="6" fillId="4" borderId="3" xfId="1" applyNumberFormat="1" applyFont="1" applyFill="1" applyBorder="1" applyAlignment="1" applyProtection="1">
      <alignment horizontal="right"/>
    </xf>
    <xf numFmtId="4" fontId="2" fillId="4" borderId="3" xfId="1" applyNumberFormat="1" applyFont="1" applyFill="1" applyBorder="1" applyAlignment="1" applyProtection="1">
      <alignment horizontal="left" indent="1"/>
    </xf>
    <xf numFmtId="4" fontId="2" fillId="0" borderId="3" xfId="1" applyNumberFormat="1" applyFont="1" applyFill="1" applyBorder="1" applyAlignment="1" applyProtection="1">
      <alignment horizontal="left" wrapText="1" indent="2"/>
    </xf>
    <xf numFmtId="4" fontId="6" fillId="4" borderId="3" xfId="1" applyNumberFormat="1" applyFont="1" applyFill="1" applyBorder="1" applyProtection="1"/>
    <xf numFmtId="0" fontId="6" fillId="0" borderId="3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5" borderId="3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6" fillId="5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Alignment="1" applyProtection="1">
      <protection locked="0"/>
    </xf>
    <xf numFmtId="0" fontId="3" fillId="5" borderId="0" xfId="1" applyNumberFormat="1" applyFont="1" applyFill="1" applyAlignment="1" applyProtection="1">
      <alignment horizontal="center" wrapText="1"/>
      <protection locked="0"/>
    </xf>
    <xf numFmtId="0" fontId="6" fillId="5" borderId="0" xfId="1" applyFont="1" applyFill="1" applyBorder="1" applyAlignment="1" applyProtection="1">
      <alignment horizontal="right" vertical="center"/>
    </xf>
    <xf numFmtId="0" fontId="6" fillId="0" borderId="0" xfId="1" applyFont="1" applyFill="1" applyProtection="1">
      <protection locked="0"/>
    </xf>
    <xf numFmtId="0" fontId="2" fillId="0" borderId="0" xfId="1" applyFont="1" applyFill="1" applyAlignment="1" applyProtection="1">
      <alignment horizontal="left"/>
      <protection locked="0"/>
    </xf>
    <xf numFmtId="0" fontId="2" fillId="5" borderId="0" xfId="1" applyFont="1" applyFill="1" applyAlignment="1" applyProtection="1">
      <alignment horizontal="left"/>
      <protection locked="0"/>
    </xf>
    <xf numFmtId="0" fontId="6" fillId="5" borderId="0" xfId="1" applyFont="1" applyFill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Protection="1"/>
    <xf numFmtId="164" fontId="6" fillId="4" borderId="3" xfId="1" applyNumberFormat="1" applyFont="1" applyFill="1" applyBorder="1" applyProtection="1"/>
    <xf numFmtId="164" fontId="2" fillId="4" borderId="3" xfId="1" applyNumberFormat="1" applyFont="1" applyFill="1" applyBorder="1" applyProtection="1">
      <protection locked="0"/>
    </xf>
    <xf numFmtId="164" fontId="2" fillId="0" borderId="3" xfId="1" applyNumberFormat="1" applyFont="1" applyFill="1" applyBorder="1" applyProtection="1">
      <protection locked="0"/>
    </xf>
    <xf numFmtId="164" fontId="2" fillId="0" borderId="3" xfId="1" applyNumberFormat="1" applyFont="1" applyFill="1" applyBorder="1" applyProtection="1"/>
    <xf numFmtId="49" fontId="8" fillId="9" borderId="3" xfId="0" applyNumberFormat="1" applyFont="1" applyFill="1" applyBorder="1" applyAlignment="1" applyProtection="1">
      <alignment vertical="top" wrapText="1"/>
      <protection locked="0"/>
    </xf>
    <xf numFmtId="49" fontId="8" fillId="8" borderId="3" xfId="0" applyNumberFormat="1" applyFont="1" applyFill="1" applyBorder="1" applyAlignment="1" applyProtection="1">
      <alignment vertical="top" wrapText="1"/>
      <protection locked="0"/>
    </xf>
    <xf numFmtId="49" fontId="8" fillId="10" borderId="3" xfId="0" applyNumberFormat="1" applyFont="1" applyFill="1" applyBorder="1" applyAlignment="1" applyProtection="1">
      <alignment vertical="top" wrapText="1"/>
      <protection locked="0"/>
    </xf>
    <xf numFmtId="164" fontId="2" fillId="6" borderId="3" xfId="1" applyNumberFormat="1" applyFont="1" applyFill="1" applyBorder="1" applyProtection="1">
      <protection locked="0"/>
    </xf>
    <xf numFmtId="49" fontId="8" fillId="7" borderId="9" xfId="1" applyNumberFormat="1" applyFont="1" applyFill="1" applyBorder="1" applyAlignment="1" applyProtection="1">
      <alignment vertical="top" wrapText="1"/>
      <protection locked="0"/>
    </xf>
    <xf numFmtId="49" fontId="8" fillId="7" borderId="10" xfId="1" applyNumberFormat="1" applyFont="1" applyFill="1" applyBorder="1" applyAlignment="1" applyProtection="1">
      <alignment vertical="top" wrapText="1"/>
      <protection locked="0"/>
    </xf>
    <xf numFmtId="49" fontId="8" fillId="7" borderId="9" xfId="1" applyNumberFormat="1" applyFont="1" applyFill="1" applyBorder="1" applyAlignment="1" applyProtection="1">
      <alignment horizontal="center" vertical="top" wrapText="1"/>
      <protection locked="0"/>
    </xf>
    <xf numFmtId="49" fontId="8" fillId="7" borderId="10" xfId="1" applyNumberFormat="1" applyFont="1" applyFill="1" applyBorder="1" applyAlignment="1" applyProtection="1">
      <alignment horizontal="center" vertical="top" wrapText="1"/>
      <protection locked="0"/>
    </xf>
    <xf numFmtId="2" fontId="1" fillId="0" borderId="7" xfId="1" applyNumberFormat="1" applyFont="1" applyFill="1" applyBorder="1" applyAlignment="1" applyProtection="1">
      <alignment horizontal="left" vertical="top" wrapText="1"/>
      <protection locked="0"/>
    </xf>
    <xf numFmtId="2" fontId="1" fillId="0" borderId="3" xfId="1" applyNumberFormat="1" applyFont="1" applyFill="1" applyBorder="1" applyAlignment="1" applyProtection="1">
      <alignment horizontal="left" vertical="top" wrapText="1"/>
      <protection locked="0"/>
    </xf>
    <xf numFmtId="2" fontId="1" fillId="0" borderId="7" xfId="0" applyNumberFormat="1" applyFont="1" applyFill="1" applyBorder="1" applyAlignment="1" applyProtection="1">
      <alignment horizontal="left" vertical="top" wrapText="1"/>
      <protection locked="0"/>
    </xf>
    <xf numFmtId="2" fontId="1" fillId="3" borderId="7" xfId="1" applyNumberFormat="1" applyFont="1" applyFill="1" applyBorder="1" applyAlignment="1" applyProtection="1">
      <alignment horizontal="left" vertical="top" wrapText="1"/>
      <protection locked="0"/>
    </xf>
    <xf numFmtId="2" fontId="1" fillId="2" borderId="7" xfId="1" applyNumberFormat="1" applyFont="1" applyFill="1" applyBorder="1" applyAlignment="1" applyProtection="1">
      <alignment horizontal="left" vertical="top" wrapText="1"/>
      <protection locked="0"/>
    </xf>
    <xf numFmtId="2" fontId="6" fillId="2" borderId="3" xfId="1" applyNumberFormat="1" applyFont="1" applyFill="1" applyBorder="1" applyAlignment="1" applyProtection="1">
      <alignment horizontal="left" vertical="top" wrapText="1"/>
    </xf>
    <xf numFmtId="2" fontId="8" fillId="7" borderId="10" xfId="1" applyNumberFormat="1" applyFont="1" applyFill="1" applyBorder="1" applyAlignment="1" applyProtection="1">
      <alignment vertical="top" wrapText="1"/>
      <protection locked="0"/>
    </xf>
    <xf numFmtId="2" fontId="0" fillId="0" borderId="0" xfId="0" applyNumberFormat="1"/>
    <xf numFmtId="2" fontId="1" fillId="6" borderId="3" xfId="0" applyNumberFormat="1" applyFont="1" applyFill="1" applyBorder="1" applyAlignment="1" applyProtection="1">
      <alignment horizontal="left" vertical="top" wrapText="1"/>
      <protection locked="0"/>
    </xf>
    <xf numFmtId="2" fontId="1" fillId="6" borderId="7" xfId="1" applyNumberFormat="1" applyFont="1" applyFill="1" applyBorder="1" applyAlignment="1" applyProtection="1">
      <alignment horizontal="left" vertical="top" wrapText="1"/>
      <protection locked="0"/>
    </xf>
    <xf numFmtId="2" fontId="1" fillId="6" borderId="3" xfId="1" applyNumberFormat="1" applyFont="1" applyFill="1" applyBorder="1" applyAlignment="1" applyProtection="1">
      <alignment horizontal="left" vertical="top" wrapText="1"/>
      <protection locked="0"/>
    </xf>
    <xf numFmtId="49" fontId="8" fillId="6" borderId="3" xfId="1" applyNumberFormat="1" applyFont="1" applyFill="1" applyBorder="1" applyAlignment="1" applyProtection="1">
      <alignment horizontal="center" vertical="top" wrapText="1"/>
      <protection locked="0"/>
    </xf>
    <xf numFmtId="4" fontId="1" fillId="6" borderId="7" xfId="0" applyNumberFormat="1" applyFont="1" applyFill="1" applyBorder="1" applyAlignment="1" applyProtection="1">
      <alignment horizontal="right" vertical="top" wrapText="1"/>
      <protection locked="0"/>
    </xf>
    <xf numFmtId="164" fontId="2" fillId="11" borderId="3" xfId="1" applyNumberFormat="1" applyFont="1" applyFill="1" applyBorder="1" applyProtection="1">
      <protection locked="0"/>
    </xf>
    <xf numFmtId="49" fontId="8" fillId="11" borderId="3" xfId="1" applyNumberFormat="1" applyFont="1" applyFill="1" applyBorder="1" applyAlignment="1" applyProtection="1">
      <alignment horizontal="center" vertical="top" wrapText="1"/>
      <protection locked="0"/>
    </xf>
    <xf numFmtId="4" fontId="1" fillId="11" borderId="7" xfId="0" applyNumberFormat="1" applyFont="1" applyFill="1" applyBorder="1" applyAlignment="1" applyProtection="1">
      <alignment horizontal="right" vertical="top" wrapText="1"/>
      <protection locked="0"/>
    </xf>
    <xf numFmtId="2" fontId="1" fillId="11" borderId="3" xfId="0" applyNumberFormat="1" applyFont="1" applyFill="1" applyBorder="1" applyAlignment="1" applyProtection="1">
      <alignment horizontal="left" vertical="top" wrapText="1"/>
      <protection locked="0"/>
    </xf>
    <xf numFmtId="2" fontId="1" fillId="11" borderId="7" xfId="1" applyNumberFormat="1" applyFont="1" applyFill="1" applyBorder="1" applyAlignment="1" applyProtection="1">
      <alignment horizontal="left" vertical="top" wrapText="1"/>
      <protection locked="0"/>
    </xf>
    <xf numFmtId="49" fontId="8" fillId="0" borderId="3" xfId="1" applyNumberFormat="1" applyFont="1" applyBorder="1" applyAlignment="1" applyProtection="1">
      <alignment horizontal="left" vertical="top" wrapText="1"/>
      <protection locked="0"/>
    </xf>
    <xf numFmtId="49" fontId="8" fillId="0" borderId="9" xfId="0" applyNumberFormat="1" applyFont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center" vertical="top" wrapText="1"/>
      <protection locked="0"/>
    </xf>
    <xf numFmtId="49" fontId="8" fillId="0" borderId="2" xfId="1" applyNumberFormat="1" applyFont="1" applyBorder="1" applyAlignment="1" applyProtection="1">
      <alignment horizontal="center" vertical="top" wrapText="1"/>
      <protection locked="0"/>
    </xf>
    <xf numFmtId="49" fontId="8" fillId="0" borderId="4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49" fontId="6" fillId="0" borderId="3" xfId="1" applyNumberFormat="1" applyFont="1" applyBorder="1" applyAlignment="1" applyProtection="1">
      <alignment horizontal="center"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 wrapText="1"/>
      <protection locked="0"/>
    </xf>
    <xf numFmtId="49" fontId="6" fillId="0" borderId="6" xfId="1" applyNumberFormat="1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/>
      <protection locked="0"/>
    </xf>
    <xf numFmtId="0" fontId="9" fillId="0" borderId="0" xfId="1" applyFont="1" applyFill="1" applyAlignment="1" applyProtection="1">
      <protection locked="0"/>
    </xf>
    <xf numFmtId="0" fontId="9" fillId="0" borderId="0" xfId="1" applyNumberFormat="1" applyFont="1" applyFill="1" applyAlignment="1" applyProtection="1">
      <alignment horizontal="center" wrapText="1"/>
      <protection locked="0"/>
    </xf>
    <xf numFmtId="0" fontId="9" fillId="0" borderId="0" xfId="1" applyNumberFormat="1" applyFont="1" applyFill="1" applyAlignment="1" applyProtection="1">
      <alignment horizontal="center"/>
      <protection locked="0"/>
    </xf>
    <xf numFmtId="0" fontId="9" fillId="0" borderId="0" xfId="1" quotePrefix="1" applyNumberFormat="1" applyFont="1" applyFill="1" applyAlignment="1" applyProtection="1">
      <alignment horizontal="center"/>
      <protection locked="0"/>
    </xf>
    <xf numFmtId="0" fontId="3" fillId="5" borderId="0" xfId="1" applyNumberFormat="1" applyFont="1" applyFill="1" applyAlignment="1" applyProtection="1">
      <alignment horizontal="center" wrapText="1"/>
      <protection locked="0"/>
    </xf>
    <xf numFmtId="0" fontId="9" fillId="5" borderId="0" xfId="1" applyFont="1" applyFill="1" applyAlignment="1" applyProtection="1">
      <protection locked="0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10" fillId="5" borderId="1" xfId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 applyProtection="1">
      <alignment horizontal="center" vertical="center"/>
    </xf>
    <xf numFmtId="0" fontId="6" fillId="5" borderId="3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zoomScaleNormal="100" workbookViewId="0">
      <selection activeCell="F14" sqref="F14"/>
    </sheetView>
  </sheetViews>
  <sheetFormatPr defaultRowHeight="15" x14ac:dyDescent="0.25"/>
  <cols>
    <col min="1" max="1" width="28.5703125" customWidth="1"/>
    <col min="2" max="2" width="7" customWidth="1"/>
    <col min="3" max="3" width="7.140625" customWidth="1"/>
    <col min="4" max="4" width="13.7109375" customWidth="1"/>
    <col min="5" max="5" width="8.28515625" customWidth="1"/>
    <col min="6" max="6" width="9.7109375" customWidth="1"/>
    <col min="7" max="10" width="5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18.75" x14ac:dyDescent="0.3">
      <c r="A3" s="85"/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25">
      <c r="A6" s="4"/>
      <c r="B6" s="4"/>
      <c r="C6" s="4"/>
      <c r="D6" s="4"/>
      <c r="E6" s="5"/>
      <c r="F6" s="4"/>
      <c r="G6" s="87"/>
      <c r="H6" s="87"/>
      <c r="I6" s="87"/>
      <c r="J6" s="87"/>
    </row>
    <row r="7" spans="1:10" ht="15" customHeight="1" x14ac:dyDescent="0.25">
      <c r="A7" s="4"/>
      <c r="B7" s="4"/>
      <c r="C7" s="4"/>
      <c r="D7" s="4"/>
      <c r="E7" s="5"/>
      <c r="F7" s="5"/>
      <c r="G7" s="5"/>
      <c r="H7" s="5"/>
      <c r="I7" s="5"/>
      <c r="J7" s="5"/>
    </row>
    <row r="8" spans="1:10" s="7" customFormat="1" ht="33.75" customHeight="1" x14ac:dyDescent="0.25">
      <c r="A8" s="88" t="s">
        <v>2</v>
      </c>
      <c r="B8" s="88"/>
      <c r="C8" s="89" t="s">
        <v>3</v>
      </c>
      <c r="D8" s="3" t="s">
        <v>4</v>
      </c>
      <c r="E8" s="77" t="s">
        <v>5</v>
      </c>
      <c r="F8" s="78"/>
      <c r="G8" s="78"/>
      <c r="H8" s="78"/>
      <c r="I8" s="78"/>
      <c r="J8" s="78"/>
    </row>
    <row r="9" spans="1:10" s="7" customFormat="1" ht="33.75" customHeight="1" x14ac:dyDescent="0.25">
      <c r="A9" s="88"/>
      <c r="B9" s="88"/>
      <c r="C9" s="90"/>
      <c r="D9" s="3" t="s">
        <v>6</v>
      </c>
      <c r="E9" s="79"/>
      <c r="F9" s="80"/>
      <c r="G9" s="80"/>
      <c r="H9" s="80"/>
      <c r="I9" s="80"/>
      <c r="J9" s="80"/>
    </row>
    <row r="10" spans="1:10" ht="15" customHeight="1" x14ac:dyDescent="0.25">
      <c r="A10" s="81">
        <v>1</v>
      </c>
      <c r="B10" s="82"/>
      <c r="C10" s="83"/>
      <c r="D10" s="8">
        <v>2</v>
      </c>
      <c r="E10" s="47" t="s">
        <v>85</v>
      </c>
      <c r="F10" s="47" t="s">
        <v>86</v>
      </c>
      <c r="G10" s="48" t="s">
        <v>87</v>
      </c>
      <c r="H10" s="48" t="s">
        <v>88</v>
      </c>
      <c r="I10" s="49" t="s">
        <v>89</v>
      </c>
      <c r="J10" s="49" t="s">
        <v>90</v>
      </c>
    </row>
    <row r="11" spans="1:10" ht="15" customHeight="1" x14ac:dyDescent="0.25">
      <c r="A11" s="53" t="s">
        <v>91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15" customHeight="1" x14ac:dyDescent="0.25">
      <c r="A12" s="66" t="s">
        <v>7</v>
      </c>
      <c r="B12" s="66" t="s">
        <v>8</v>
      </c>
      <c r="C12" s="66" t="s">
        <v>9</v>
      </c>
      <c r="D12" s="67">
        <v>10000</v>
      </c>
      <c r="E12" s="63">
        <f>D12+'02.03'!D15</f>
        <v>11000</v>
      </c>
      <c r="F12" s="64">
        <f>E12+'22.03'!D15</f>
        <v>12000</v>
      </c>
      <c r="G12" s="65"/>
      <c r="H12" s="65"/>
      <c r="I12" s="65"/>
      <c r="J12" s="65"/>
    </row>
    <row r="13" spans="1:10" ht="15" customHeight="1" x14ac:dyDescent="0.25">
      <c r="A13" s="8" t="s">
        <v>7</v>
      </c>
      <c r="B13" s="8" t="s">
        <v>10</v>
      </c>
      <c r="C13" s="8" t="s">
        <v>11</v>
      </c>
      <c r="D13" s="14">
        <v>10000</v>
      </c>
      <c r="E13" s="17"/>
      <c r="F13" s="17"/>
      <c r="G13" s="57"/>
      <c r="H13" s="57"/>
      <c r="I13" s="57"/>
      <c r="J13" s="57"/>
    </row>
    <row r="14" spans="1:10" ht="15" customHeight="1" x14ac:dyDescent="0.25">
      <c r="A14" s="69" t="s">
        <v>12</v>
      </c>
      <c r="B14" s="69" t="s">
        <v>13</v>
      </c>
      <c r="C14" s="69" t="s">
        <v>14</v>
      </c>
      <c r="D14" s="70">
        <v>10000</v>
      </c>
      <c r="E14" s="71">
        <f>D14+'02.03'!D17</f>
        <v>15000</v>
      </c>
      <c r="F14" s="72">
        <f>E14+'22.03'!D17</f>
        <v>16000</v>
      </c>
      <c r="G14" s="72"/>
      <c r="H14" s="72"/>
      <c r="I14" s="72"/>
      <c r="J14" s="72"/>
    </row>
    <row r="15" spans="1:10" ht="15" customHeight="1" x14ac:dyDescent="0.25">
      <c r="A15" s="73" t="s">
        <v>15</v>
      </c>
      <c r="B15" s="73"/>
      <c r="C15" s="73"/>
      <c r="D15" s="14"/>
      <c r="E15" s="55"/>
      <c r="F15" s="57"/>
      <c r="G15" s="55"/>
      <c r="H15" s="55"/>
      <c r="I15" s="55"/>
      <c r="J15" s="55"/>
    </row>
    <row r="16" spans="1:10" ht="15" customHeight="1" x14ac:dyDescent="0.25">
      <c r="A16" s="73" t="s">
        <v>16</v>
      </c>
      <c r="B16" s="73"/>
      <c r="C16" s="73"/>
      <c r="D16" s="14"/>
      <c r="E16" s="55"/>
      <c r="F16" s="57"/>
      <c r="G16" s="55"/>
      <c r="H16" s="55"/>
      <c r="I16" s="55"/>
      <c r="J16" s="55"/>
    </row>
    <row r="17" spans="1:10" ht="15" customHeight="1" x14ac:dyDescent="0.25">
      <c r="A17" s="73" t="s">
        <v>17</v>
      </c>
      <c r="B17" s="73"/>
      <c r="C17" s="73"/>
      <c r="D17" s="14"/>
      <c r="E17" s="55"/>
      <c r="F17" s="57"/>
      <c r="G17" s="55"/>
      <c r="H17" s="55"/>
      <c r="I17" s="55"/>
      <c r="J17" s="55"/>
    </row>
    <row r="18" spans="1:10" ht="15" customHeight="1" x14ac:dyDescent="0.25">
      <c r="A18" s="10" t="s">
        <v>12</v>
      </c>
      <c r="B18" s="10" t="s">
        <v>18</v>
      </c>
      <c r="C18" s="10" t="s">
        <v>19</v>
      </c>
      <c r="D18" s="15">
        <f>SUM(D19:D21)</f>
        <v>0</v>
      </c>
      <c r="E18" s="59"/>
      <c r="F18" s="59"/>
      <c r="G18" s="59"/>
      <c r="H18" s="59"/>
      <c r="I18" s="59"/>
      <c r="J18" s="59"/>
    </row>
    <row r="19" spans="1:10" ht="15" customHeight="1" x14ac:dyDescent="0.25">
      <c r="A19" s="73" t="s">
        <v>20</v>
      </c>
      <c r="B19" s="73"/>
      <c r="C19" s="73"/>
      <c r="D19" s="14"/>
      <c r="E19" s="17"/>
      <c r="F19" s="55"/>
      <c r="G19" s="55"/>
      <c r="H19" s="55"/>
      <c r="I19" s="55"/>
      <c r="J19" s="55"/>
    </row>
    <row r="20" spans="1:10" ht="15" customHeight="1" x14ac:dyDescent="0.25">
      <c r="A20" s="73" t="s">
        <v>21</v>
      </c>
      <c r="B20" s="73"/>
      <c r="C20" s="73"/>
      <c r="D20" s="14"/>
      <c r="E20" s="55"/>
      <c r="F20" s="55"/>
      <c r="G20" s="55"/>
      <c r="H20" s="55"/>
      <c r="I20" s="55"/>
      <c r="J20" s="55"/>
    </row>
    <row r="21" spans="1:10" ht="15" customHeight="1" x14ac:dyDescent="0.25">
      <c r="A21" s="73" t="s">
        <v>22</v>
      </c>
      <c r="B21" s="73"/>
      <c r="C21" s="73"/>
      <c r="D21" s="14"/>
      <c r="E21" s="17"/>
      <c r="F21" s="55"/>
      <c r="G21" s="55"/>
      <c r="H21" s="55"/>
      <c r="I21" s="55"/>
      <c r="J21" s="55"/>
    </row>
    <row r="22" spans="1:10" ht="15" customHeight="1" x14ac:dyDescent="0.25">
      <c r="A22" s="10" t="s">
        <v>12</v>
      </c>
      <c r="B22" s="10" t="s">
        <v>18</v>
      </c>
      <c r="C22" s="10" t="s">
        <v>23</v>
      </c>
      <c r="D22" s="15">
        <f>SUM(D23)</f>
        <v>0</v>
      </c>
      <c r="E22" s="59"/>
      <c r="F22" s="59"/>
      <c r="G22" s="59"/>
      <c r="H22" s="59"/>
      <c r="I22" s="59"/>
      <c r="J22" s="59"/>
    </row>
    <row r="23" spans="1:10" ht="15" customHeight="1" x14ac:dyDescent="0.25">
      <c r="A23" s="73" t="s">
        <v>24</v>
      </c>
      <c r="B23" s="73"/>
      <c r="C23" s="73"/>
      <c r="D23" s="14"/>
      <c r="E23" s="55"/>
      <c r="F23" s="17"/>
      <c r="G23" s="55"/>
      <c r="H23" s="55"/>
      <c r="I23" s="55"/>
      <c r="J23" s="55"/>
    </row>
    <row r="24" spans="1:10" ht="15" customHeight="1" x14ac:dyDescent="0.25">
      <c r="A24" s="10" t="s">
        <v>12</v>
      </c>
      <c r="B24" s="10" t="s">
        <v>18</v>
      </c>
      <c r="C24" s="10" t="s">
        <v>25</v>
      </c>
      <c r="D24" s="15">
        <f>SUM(D25:D27)</f>
        <v>0</v>
      </c>
      <c r="E24" s="59"/>
      <c r="F24" s="59"/>
      <c r="G24" s="59"/>
      <c r="H24" s="59"/>
      <c r="I24" s="59"/>
      <c r="J24" s="59"/>
    </row>
    <row r="25" spans="1:10" ht="15" customHeight="1" x14ac:dyDescent="0.25">
      <c r="A25" s="73" t="s">
        <v>26</v>
      </c>
      <c r="B25" s="73"/>
      <c r="C25" s="73"/>
      <c r="D25" s="14">
        <v>0</v>
      </c>
      <c r="E25" s="55"/>
      <c r="F25" s="55"/>
      <c r="G25" s="55"/>
      <c r="H25" s="55"/>
      <c r="I25" s="55"/>
      <c r="J25" s="55"/>
    </row>
    <row r="26" spans="1:10" ht="15" customHeight="1" x14ac:dyDescent="0.25">
      <c r="A26" s="73" t="s">
        <v>27</v>
      </c>
      <c r="B26" s="73"/>
      <c r="C26" s="73"/>
      <c r="D26" s="14">
        <v>0</v>
      </c>
      <c r="E26" s="55"/>
      <c r="F26" s="55"/>
      <c r="G26" s="55"/>
      <c r="H26" s="55"/>
      <c r="I26" s="55"/>
      <c r="J26" s="55"/>
    </row>
    <row r="27" spans="1:10" ht="15" customHeight="1" x14ac:dyDescent="0.25">
      <c r="A27" s="73" t="s">
        <v>24</v>
      </c>
      <c r="B27" s="73"/>
      <c r="C27" s="73"/>
      <c r="D27" s="14"/>
      <c r="E27" s="17"/>
      <c r="F27" s="55"/>
      <c r="G27" s="55"/>
      <c r="H27" s="55"/>
      <c r="I27" s="55"/>
      <c r="J27" s="55"/>
    </row>
    <row r="28" spans="1:10" ht="15" customHeight="1" x14ac:dyDescent="0.25">
      <c r="A28" s="10" t="s">
        <v>12</v>
      </c>
      <c r="B28" s="10" t="s">
        <v>18</v>
      </c>
      <c r="C28" s="10" t="s">
        <v>28</v>
      </c>
      <c r="D28" s="15">
        <f>SUM(D29:D30)</f>
        <v>0</v>
      </c>
      <c r="E28" s="59"/>
      <c r="F28" s="59"/>
      <c r="G28" s="59"/>
      <c r="H28" s="59"/>
      <c r="I28" s="59"/>
      <c r="J28" s="59"/>
    </row>
    <row r="29" spans="1:10" ht="15" customHeight="1" x14ac:dyDescent="0.25">
      <c r="A29" s="73" t="s">
        <v>24</v>
      </c>
      <c r="B29" s="73"/>
      <c r="C29" s="73"/>
      <c r="D29" s="14"/>
      <c r="E29" s="55"/>
      <c r="F29" s="55"/>
      <c r="G29" s="55"/>
      <c r="H29" s="55"/>
      <c r="I29" s="55"/>
      <c r="J29" s="55"/>
    </row>
    <row r="30" spans="1:10" ht="15" customHeight="1" x14ac:dyDescent="0.25">
      <c r="A30" s="73" t="s">
        <v>29</v>
      </c>
      <c r="B30" s="73"/>
      <c r="C30" s="73"/>
      <c r="D30" s="14"/>
      <c r="E30" s="55"/>
      <c r="F30" s="55"/>
      <c r="G30" s="55"/>
      <c r="H30" s="55"/>
      <c r="I30" s="55"/>
      <c r="J30" s="55"/>
    </row>
    <row r="31" spans="1:10" ht="15" customHeight="1" x14ac:dyDescent="0.25">
      <c r="A31" s="10" t="s">
        <v>12</v>
      </c>
      <c r="B31" s="10" t="s">
        <v>18</v>
      </c>
      <c r="C31" s="10" t="s">
        <v>30</v>
      </c>
      <c r="D31" s="15">
        <f>SUM(D32)</f>
        <v>0</v>
      </c>
      <c r="E31" s="59"/>
      <c r="F31" s="59"/>
      <c r="G31" s="59"/>
      <c r="H31" s="59"/>
      <c r="I31" s="59"/>
      <c r="J31" s="59"/>
    </row>
    <row r="32" spans="1:10" ht="15" customHeight="1" x14ac:dyDescent="0.25">
      <c r="A32" s="73" t="s">
        <v>24</v>
      </c>
      <c r="B32" s="73"/>
      <c r="C32" s="73"/>
      <c r="D32" s="14"/>
      <c r="E32" s="17"/>
      <c r="F32" s="55"/>
      <c r="G32" s="55"/>
      <c r="H32" s="55"/>
      <c r="I32" s="55"/>
      <c r="J32" s="55"/>
    </row>
    <row r="33" spans="1:10" ht="15" customHeight="1" x14ac:dyDescent="0.25">
      <c r="A33" s="10" t="s">
        <v>12</v>
      </c>
      <c r="B33" s="10" t="s">
        <v>31</v>
      </c>
      <c r="C33" s="10" t="s">
        <v>23</v>
      </c>
      <c r="D33" s="15">
        <f>SUM(D34)</f>
        <v>0</v>
      </c>
      <c r="E33" s="59"/>
      <c r="F33" s="59"/>
      <c r="G33" s="59"/>
      <c r="H33" s="59"/>
      <c r="I33" s="59"/>
      <c r="J33" s="59"/>
    </row>
    <row r="34" spans="1:10" ht="15" customHeight="1" x14ac:dyDescent="0.25">
      <c r="A34" s="73" t="s">
        <v>32</v>
      </c>
      <c r="B34" s="73"/>
      <c r="C34" s="73"/>
      <c r="D34" s="14"/>
      <c r="E34" s="17"/>
      <c r="F34" s="17"/>
      <c r="G34" s="55"/>
      <c r="H34" s="55"/>
      <c r="I34" s="55"/>
      <c r="J34" s="55"/>
    </row>
    <row r="35" spans="1:10" ht="15" customHeight="1" x14ac:dyDescent="0.25">
      <c r="A35" s="10" t="s">
        <v>12</v>
      </c>
      <c r="B35" s="10" t="s">
        <v>31</v>
      </c>
      <c r="C35" s="10" t="s">
        <v>25</v>
      </c>
      <c r="D35" s="15">
        <f>SUM(D36)</f>
        <v>0</v>
      </c>
      <c r="E35" s="59"/>
      <c r="F35" s="59"/>
      <c r="G35" s="59"/>
      <c r="H35" s="59"/>
      <c r="I35" s="59"/>
      <c r="J35" s="59"/>
    </row>
    <row r="36" spans="1:10" ht="15" customHeight="1" x14ac:dyDescent="0.25">
      <c r="A36" s="73" t="s">
        <v>32</v>
      </c>
      <c r="B36" s="73"/>
      <c r="C36" s="73"/>
      <c r="D36" s="14"/>
      <c r="E36" s="55"/>
      <c r="F36" s="55"/>
      <c r="G36" s="55"/>
      <c r="H36" s="55"/>
      <c r="I36" s="55"/>
      <c r="J36" s="55"/>
    </row>
    <row r="37" spans="1:10" ht="15" customHeight="1" x14ac:dyDescent="0.25">
      <c r="A37" s="10" t="s">
        <v>12</v>
      </c>
      <c r="B37" s="10" t="s">
        <v>33</v>
      </c>
      <c r="C37" s="10" t="s">
        <v>19</v>
      </c>
      <c r="D37" s="15">
        <f>SUM(D38:D41)</f>
        <v>0</v>
      </c>
      <c r="E37" s="59"/>
      <c r="F37" s="59"/>
      <c r="G37" s="59"/>
      <c r="H37" s="59"/>
      <c r="I37" s="59"/>
      <c r="J37" s="59"/>
    </row>
    <row r="38" spans="1:10" ht="15" customHeight="1" x14ac:dyDescent="0.25">
      <c r="A38" s="73" t="s">
        <v>34</v>
      </c>
      <c r="B38" s="73"/>
      <c r="C38" s="73"/>
      <c r="D38" s="14"/>
      <c r="E38" s="55"/>
      <c r="F38" s="55"/>
      <c r="G38" s="55"/>
      <c r="H38" s="55"/>
      <c r="I38" s="55"/>
      <c r="J38" s="55"/>
    </row>
    <row r="39" spans="1:10" ht="15" customHeight="1" x14ac:dyDescent="0.25">
      <c r="A39" s="73" t="s">
        <v>35</v>
      </c>
      <c r="B39" s="73"/>
      <c r="C39" s="73"/>
      <c r="D39" s="14"/>
      <c r="E39" s="55"/>
      <c r="F39" s="55"/>
      <c r="G39" s="55"/>
      <c r="H39" s="55"/>
      <c r="I39" s="55"/>
      <c r="J39" s="55"/>
    </row>
    <row r="40" spans="1:10" ht="15" customHeight="1" x14ac:dyDescent="0.25">
      <c r="A40" s="73" t="s">
        <v>36</v>
      </c>
      <c r="B40" s="73"/>
      <c r="C40" s="73"/>
      <c r="D40" s="14"/>
      <c r="E40" s="55"/>
      <c r="F40" s="55"/>
      <c r="G40" s="55"/>
      <c r="H40" s="55"/>
      <c r="I40" s="55"/>
      <c r="J40" s="55"/>
    </row>
    <row r="41" spans="1:10" ht="15" customHeight="1" x14ac:dyDescent="0.25">
      <c r="A41" s="73" t="s">
        <v>37</v>
      </c>
      <c r="B41" s="73"/>
      <c r="C41" s="73"/>
      <c r="D41" s="14"/>
      <c r="E41" s="55"/>
      <c r="F41" s="55"/>
      <c r="G41" s="55"/>
      <c r="H41" s="55"/>
      <c r="I41" s="55"/>
      <c r="J41" s="55"/>
    </row>
    <row r="42" spans="1:10" ht="15" customHeight="1" x14ac:dyDescent="0.25">
      <c r="A42" s="10" t="s">
        <v>12</v>
      </c>
      <c r="B42" s="10" t="s">
        <v>33</v>
      </c>
      <c r="C42" s="10" t="s">
        <v>38</v>
      </c>
      <c r="D42" s="15">
        <f>SUM(D43:D45)</f>
        <v>0</v>
      </c>
      <c r="E42" s="59"/>
      <c r="F42" s="59"/>
      <c r="G42" s="59"/>
      <c r="H42" s="59"/>
      <c r="I42" s="59"/>
      <c r="J42" s="59"/>
    </row>
    <row r="43" spans="1:10" ht="15" customHeight="1" x14ac:dyDescent="0.25">
      <c r="A43" s="73" t="s">
        <v>39</v>
      </c>
      <c r="B43" s="73"/>
      <c r="C43" s="73"/>
      <c r="D43" s="14"/>
      <c r="E43" s="55"/>
      <c r="F43" s="17"/>
      <c r="G43" s="55"/>
      <c r="H43" s="55"/>
      <c r="I43" s="55"/>
      <c r="J43" s="55"/>
    </row>
    <row r="44" spans="1:10" ht="15" customHeight="1" x14ac:dyDescent="0.25">
      <c r="A44" s="73" t="s">
        <v>16</v>
      </c>
      <c r="B44" s="73"/>
      <c r="C44" s="73"/>
      <c r="D44" s="14"/>
      <c r="E44" s="55"/>
      <c r="F44" s="55"/>
      <c r="G44" s="55"/>
      <c r="H44" s="55"/>
      <c r="I44" s="55"/>
      <c r="J44" s="55"/>
    </row>
    <row r="45" spans="1:10" ht="15" customHeight="1" x14ac:dyDescent="0.25">
      <c r="A45" s="73" t="s">
        <v>37</v>
      </c>
      <c r="B45" s="73"/>
      <c r="C45" s="73"/>
      <c r="D45" s="14"/>
      <c r="E45" s="55"/>
      <c r="F45" s="55"/>
      <c r="G45" s="55"/>
      <c r="H45" s="55"/>
      <c r="I45" s="55"/>
      <c r="J45" s="55"/>
    </row>
    <row r="46" spans="1:10" ht="15" customHeight="1" x14ac:dyDescent="0.25">
      <c r="A46" s="10" t="s">
        <v>12</v>
      </c>
      <c r="B46" s="10" t="s">
        <v>33</v>
      </c>
      <c r="C46" s="10" t="s">
        <v>40</v>
      </c>
      <c r="D46" s="15">
        <f>SUM(D47)</f>
        <v>0</v>
      </c>
      <c r="E46" s="59"/>
      <c r="F46" s="59"/>
      <c r="G46" s="59"/>
      <c r="H46" s="59"/>
      <c r="I46" s="59"/>
      <c r="J46" s="59"/>
    </row>
    <row r="47" spans="1:10" ht="15" customHeight="1" x14ac:dyDescent="0.25">
      <c r="A47" s="73" t="s">
        <v>32</v>
      </c>
      <c r="B47" s="73"/>
      <c r="C47" s="73"/>
      <c r="D47" s="14"/>
      <c r="E47" s="17"/>
      <c r="F47" s="17"/>
      <c r="G47" s="55"/>
      <c r="H47" s="55"/>
      <c r="I47" s="55"/>
      <c r="J47" s="55"/>
    </row>
    <row r="48" spans="1:10" ht="15" customHeight="1" x14ac:dyDescent="0.25">
      <c r="A48" s="10" t="s">
        <v>12</v>
      </c>
      <c r="B48" s="10" t="s">
        <v>33</v>
      </c>
      <c r="C48" s="10" t="s">
        <v>41</v>
      </c>
      <c r="D48" s="15">
        <f>SUM(D49:D51)</f>
        <v>0</v>
      </c>
      <c r="E48" s="59"/>
      <c r="F48" s="59"/>
      <c r="G48" s="59"/>
      <c r="H48" s="59"/>
      <c r="I48" s="59"/>
      <c r="J48" s="59"/>
    </row>
    <row r="49" spans="1:10" ht="15" customHeight="1" x14ac:dyDescent="0.25">
      <c r="A49" s="73" t="s">
        <v>39</v>
      </c>
      <c r="B49" s="73"/>
      <c r="C49" s="73"/>
      <c r="D49" s="14"/>
      <c r="E49" s="55"/>
      <c r="F49" s="55"/>
      <c r="G49" s="55"/>
      <c r="H49" s="55"/>
      <c r="I49" s="55"/>
      <c r="J49" s="55"/>
    </row>
    <row r="50" spans="1:10" ht="15" customHeight="1" x14ac:dyDescent="0.25">
      <c r="A50" s="73" t="s">
        <v>32</v>
      </c>
      <c r="B50" s="73"/>
      <c r="C50" s="73"/>
      <c r="D50" s="14"/>
      <c r="E50" s="17"/>
      <c r="F50" s="17"/>
      <c r="G50" s="55"/>
      <c r="H50" s="55"/>
      <c r="I50" s="55"/>
      <c r="J50" s="55"/>
    </row>
    <row r="51" spans="1:10" ht="15" customHeight="1" x14ac:dyDescent="0.25">
      <c r="A51" s="73" t="s">
        <v>37</v>
      </c>
      <c r="B51" s="73"/>
      <c r="C51" s="73"/>
      <c r="D51" s="14"/>
      <c r="E51" s="17"/>
      <c r="F51" s="55"/>
      <c r="G51" s="55"/>
      <c r="H51" s="55"/>
      <c r="I51" s="55"/>
      <c r="J51" s="55"/>
    </row>
    <row r="52" spans="1:10" ht="15" customHeight="1" x14ac:dyDescent="0.25">
      <c r="A52" s="10" t="s">
        <v>12</v>
      </c>
      <c r="B52" s="10" t="s">
        <v>33</v>
      </c>
      <c r="C52" s="10" t="s">
        <v>23</v>
      </c>
      <c r="D52" s="15">
        <f>SUM(D53:D56)</f>
        <v>0</v>
      </c>
      <c r="E52" s="59"/>
      <c r="F52" s="59"/>
      <c r="G52" s="59"/>
      <c r="H52" s="59"/>
      <c r="I52" s="59"/>
      <c r="J52" s="59"/>
    </row>
    <row r="53" spans="1:10" ht="15" customHeight="1" x14ac:dyDescent="0.25">
      <c r="A53" s="73" t="s">
        <v>39</v>
      </c>
      <c r="B53" s="73"/>
      <c r="C53" s="73"/>
      <c r="D53" s="14"/>
      <c r="E53" s="17"/>
      <c r="F53" s="17"/>
      <c r="G53" s="55"/>
      <c r="H53" s="55"/>
      <c r="I53" s="55"/>
      <c r="J53" s="55"/>
    </row>
    <row r="54" spans="1:10" ht="15" customHeight="1" x14ac:dyDescent="0.25">
      <c r="A54" s="73" t="s">
        <v>32</v>
      </c>
      <c r="B54" s="73"/>
      <c r="C54" s="73"/>
      <c r="D54" s="14"/>
      <c r="E54" s="17"/>
      <c r="F54" s="17"/>
      <c r="G54" s="55"/>
      <c r="H54" s="55"/>
      <c r="I54" s="55"/>
      <c r="J54" s="55"/>
    </row>
    <row r="55" spans="1:10" ht="15" customHeight="1" x14ac:dyDescent="0.25">
      <c r="A55" s="73" t="s">
        <v>42</v>
      </c>
      <c r="B55" s="73"/>
      <c r="C55" s="73"/>
      <c r="D55" s="14"/>
      <c r="E55" s="55"/>
      <c r="F55" s="55"/>
      <c r="G55" s="55"/>
      <c r="H55" s="55"/>
      <c r="I55" s="55"/>
      <c r="J55" s="55"/>
    </row>
    <row r="56" spans="1:10" ht="15" customHeight="1" x14ac:dyDescent="0.25">
      <c r="A56" s="73" t="s">
        <v>37</v>
      </c>
      <c r="B56" s="73"/>
      <c r="C56" s="73"/>
      <c r="D56" s="14"/>
      <c r="E56" s="55"/>
      <c r="F56" s="55"/>
      <c r="G56" s="55"/>
      <c r="H56" s="55"/>
      <c r="I56" s="55"/>
      <c r="J56" s="55"/>
    </row>
    <row r="57" spans="1:10" ht="15" customHeight="1" x14ac:dyDescent="0.25">
      <c r="A57" s="10" t="s">
        <v>12</v>
      </c>
      <c r="B57" s="10" t="s">
        <v>33</v>
      </c>
      <c r="C57" s="10" t="s">
        <v>25</v>
      </c>
      <c r="D57" s="15">
        <f>SUM(D58:D64)</f>
        <v>0</v>
      </c>
      <c r="E57" s="59"/>
      <c r="F57" s="59"/>
      <c r="G57" s="59"/>
      <c r="H57" s="59"/>
      <c r="I57" s="59"/>
      <c r="J57" s="59"/>
    </row>
    <row r="58" spans="1:10" ht="15" customHeight="1" x14ac:dyDescent="0.25">
      <c r="A58" s="73" t="s">
        <v>39</v>
      </c>
      <c r="B58" s="73"/>
      <c r="C58" s="73"/>
      <c r="D58" s="14"/>
      <c r="E58" s="55"/>
      <c r="F58" s="55"/>
      <c r="G58" s="55"/>
      <c r="H58" s="55"/>
      <c r="I58" s="55"/>
      <c r="J58" s="55"/>
    </row>
    <row r="59" spans="1:10" ht="15" customHeight="1" x14ac:dyDescent="0.25">
      <c r="A59" s="73" t="s">
        <v>43</v>
      </c>
      <c r="B59" s="73"/>
      <c r="C59" s="73"/>
      <c r="D59" s="14"/>
      <c r="E59" s="55"/>
      <c r="F59" s="55"/>
      <c r="G59" s="55"/>
      <c r="H59" s="55"/>
      <c r="I59" s="55"/>
      <c r="J59" s="55"/>
    </row>
    <row r="60" spans="1:10" ht="15" customHeight="1" x14ac:dyDescent="0.25">
      <c r="A60" s="73" t="s">
        <v>44</v>
      </c>
      <c r="B60" s="73"/>
      <c r="C60" s="73"/>
      <c r="D60" s="14"/>
      <c r="E60" s="55"/>
      <c r="F60" s="55"/>
      <c r="G60" s="55"/>
      <c r="H60" s="55"/>
      <c r="I60" s="55"/>
      <c r="J60" s="55"/>
    </row>
    <row r="61" spans="1:10" ht="15" customHeight="1" x14ac:dyDescent="0.25">
      <c r="A61" s="73" t="s">
        <v>42</v>
      </c>
      <c r="B61" s="73"/>
      <c r="C61" s="73"/>
      <c r="D61" s="14"/>
      <c r="E61" s="55"/>
      <c r="F61" s="55"/>
      <c r="G61" s="55"/>
      <c r="H61" s="55"/>
      <c r="I61" s="55"/>
      <c r="J61" s="55"/>
    </row>
    <row r="62" spans="1:10" ht="15" customHeight="1" x14ac:dyDescent="0.25">
      <c r="A62" s="73" t="s">
        <v>32</v>
      </c>
      <c r="B62" s="73"/>
      <c r="C62" s="73"/>
      <c r="D62" s="14"/>
      <c r="E62" s="17"/>
      <c r="F62" s="17"/>
      <c r="G62" s="55"/>
      <c r="H62" s="55"/>
      <c r="I62" s="55"/>
      <c r="J62" s="55"/>
    </row>
    <row r="63" spans="1:10" ht="15" customHeight="1" x14ac:dyDescent="0.25">
      <c r="A63" s="73" t="s">
        <v>17</v>
      </c>
      <c r="B63" s="73"/>
      <c r="C63" s="73"/>
      <c r="D63" s="14"/>
      <c r="E63" s="55"/>
      <c r="F63" s="55"/>
      <c r="G63" s="55"/>
      <c r="H63" s="55"/>
      <c r="I63" s="55"/>
      <c r="J63" s="55"/>
    </row>
    <row r="64" spans="1:10" ht="15" customHeight="1" x14ac:dyDescent="0.25">
      <c r="A64" s="73" t="s">
        <v>37</v>
      </c>
      <c r="B64" s="73"/>
      <c r="C64" s="73"/>
      <c r="D64" s="14"/>
      <c r="E64" s="17"/>
      <c r="F64" s="55"/>
      <c r="G64" s="55"/>
      <c r="H64" s="55"/>
      <c r="I64" s="55"/>
      <c r="J64" s="55"/>
    </row>
    <row r="65" spans="1:10" ht="15" customHeight="1" x14ac:dyDescent="0.25">
      <c r="A65" s="10" t="s">
        <v>12</v>
      </c>
      <c r="B65" s="10" t="s">
        <v>33</v>
      </c>
      <c r="C65" s="10" t="s">
        <v>45</v>
      </c>
      <c r="D65" s="15">
        <f>SUM(D66)</f>
        <v>0</v>
      </c>
      <c r="E65" s="59"/>
      <c r="F65" s="59"/>
      <c r="G65" s="59"/>
      <c r="H65" s="59"/>
      <c r="I65" s="59"/>
      <c r="J65" s="59"/>
    </row>
    <row r="66" spans="1:10" ht="15" customHeight="1" x14ac:dyDescent="0.25">
      <c r="A66" s="73" t="s">
        <v>37</v>
      </c>
      <c r="B66" s="73"/>
      <c r="C66" s="73"/>
      <c r="D66" s="14"/>
      <c r="E66" s="55"/>
      <c r="F66" s="55"/>
      <c r="G66" s="55"/>
      <c r="H66" s="55"/>
      <c r="I66" s="55"/>
      <c r="J66" s="55"/>
    </row>
    <row r="67" spans="1:10" ht="15" customHeight="1" x14ac:dyDescent="0.25">
      <c r="A67" s="10" t="s">
        <v>12</v>
      </c>
      <c r="B67" s="10" t="s">
        <v>33</v>
      </c>
      <c r="C67" s="10" t="s">
        <v>28</v>
      </c>
      <c r="D67" s="15">
        <f>SUM(D68:D72)</f>
        <v>0</v>
      </c>
      <c r="E67" s="59"/>
      <c r="F67" s="59"/>
      <c r="G67" s="59"/>
      <c r="H67" s="59"/>
      <c r="I67" s="59"/>
      <c r="J67" s="59"/>
    </row>
    <row r="68" spans="1:10" ht="15" customHeight="1" x14ac:dyDescent="0.25">
      <c r="A68" s="73" t="s">
        <v>39</v>
      </c>
      <c r="B68" s="73"/>
      <c r="C68" s="73"/>
      <c r="D68" s="14"/>
      <c r="E68" s="55"/>
      <c r="F68" s="55"/>
      <c r="G68" s="55"/>
      <c r="H68" s="55"/>
      <c r="I68" s="55"/>
      <c r="J68" s="55"/>
    </row>
    <row r="69" spans="1:10" ht="15" customHeight="1" x14ac:dyDescent="0.25">
      <c r="A69" s="73" t="s">
        <v>29</v>
      </c>
      <c r="B69" s="73"/>
      <c r="C69" s="73"/>
      <c r="D69" s="14"/>
      <c r="E69" s="55"/>
      <c r="F69" s="55"/>
      <c r="G69" s="55"/>
      <c r="H69" s="55"/>
      <c r="I69" s="55"/>
      <c r="J69" s="55"/>
    </row>
    <row r="70" spans="1:10" ht="15" customHeight="1" x14ac:dyDescent="0.25">
      <c r="A70" s="73" t="s">
        <v>46</v>
      </c>
      <c r="B70" s="73"/>
      <c r="C70" s="73"/>
      <c r="D70" s="14"/>
      <c r="E70" s="55"/>
      <c r="F70" s="55"/>
      <c r="G70" s="55"/>
      <c r="H70" s="55"/>
      <c r="I70" s="55"/>
      <c r="J70" s="55"/>
    </row>
    <row r="71" spans="1:10" ht="15" customHeight="1" x14ac:dyDescent="0.25">
      <c r="A71" s="73" t="s">
        <v>47</v>
      </c>
      <c r="B71" s="73"/>
      <c r="C71" s="73"/>
      <c r="D71" s="14"/>
      <c r="E71" s="55"/>
      <c r="F71" s="55"/>
      <c r="G71" s="55"/>
      <c r="H71" s="55"/>
      <c r="I71" s="55"/>
      <c r="J71" s="55"/>
    </row>
    <row r="72" spans="1:10" ht="15" customHeight="1" x14ac:dyDescent="0.25">
      <c r="A72" s="73" t="s">
        <v>37</v>
      </c>
      <c r="B72" s="73"/>
      <c r="C72" s="73"/>
      <c r="D72" s="14"/>
      <c r="E72" s="55"/>
      <c r="F72" s="55"/>
      <c r="G72" s="55"/>
      <c r="H72" s="55"/>
      <c r="I72" s="55"/>
      <c r="J72" s="55"/>
    </row>
    <row r="73" spans="1:10" ht="15" customHeight="1" x14ac:dyDescent="0.25">
      <c r="A73" s="10" t="s">
        <v>12</v>
      </c>
      <c r="B73" s="10" t="s">
        <v>33</v>
      </c>
      <c r="C73" s="10" t="s">
        <v>30</v>
      </c>
      <c r="D73" s="15">
        <f>SUM(D74:D78)</f>
        <v>0</v>
      </c>
      <c r="E73" s="59"/>
      <c r="F73" s="59"/>
      <c r="G73" s="59"/>
      <c r="H73" s="59"/>
      <c r="I73" s="59"/>
      <c r="J73" s="59"/>
    </row>
    <row r="74" spans="1:10" ht="15" customHeight="1" x14ac:dyDescent="0.25">
      <c r="A74" s="73" t="s">
        <v>48</v>
      </c>
      <c r="B74" s="73"/>
      <c r="C74" s="73"/>
      <c r="D74" s="14"/>
      <c r="E74" s="55"/>
      <c r="F74" s="55"/>
      <c r="G74" s="55"/>
      <c r="H74" s="55"/>
      <c r="I74" s="55"/>
      <c r="J74" s="55"/>
    </row>
    <row r="75" spans="1:10" ht="15" customHeight="1" x14ac:dyDescent="0.25">
      <c r="A75" s="73" t="s">
        <v>39</v>
      </c>
      <c r="B75" s="73"/>
      <c r="C75" s="73"/>
      <c r="D75" s="14"/>
      <c r="E75" s="17"/>
      <c r="F75" s="55"/>
      <c r="G75" s="55"/>
      <c r="H75" s="55"/>
      <c r="I75" s="55"/>
      <c r="J75" s="55"/>
    </row>
    <row r="76" spans="1:10" ht="15" customHeight="1" x14ac:dyDescent="0.25">
      <c r="A76" s="73" t="s">
        <v>46</v>
      </c>
      <c r="B76" s="73"/>
      <c r="C76" s="73"/>
      <c r="D76" s="14"/>
      <c r="E76" s="55"/>
      <c r="F76" s="55"/>
      <c r="G76" s="55"/>
      <c r="H76" s="55"/>
      <c r="I76" s="55"/>
      <c r="J76" s="55"/>
    </row>
    <row r="77" spans="1:10" ht="15" customHeight="1" x14ac:dyDescent="0.25">
      <c r="A77" s="73" t="s">
        <v>47</v>
      </c>
      <c r="B77" s="73"/>
      <c r="C77" s="73"/>
      <c r="D77" s="14"/>
      <c r="E77" s="17"/>
      <c r="F77" s="17"/>
      <c r="G77" s="55"/>
      <c r="H77" s="55"/>
      <c r="I77" s="55"/>
      <c r="J77" s="55"/>
    </row>
    <row r="78" spans="1:10" ht="15" customHeight="1" x14ac:dyDescent="0.25">
      <c r="A78" s="73" t="s">
        <v>37</v>
      </c>
      <c r="B78" s="73"/>
      <c r="C78" s="73"/>
      <c r="D78" s="14"/>
      <c r="E78" s="55"/>
      <c r="F78" s="55"/>
      <c r="G78" s="55"/>
      <c r="H78" s="55"/>
      <c r="I78" s="55"/>
      <c r="J78" s="55"/>
    </row>
    <row r="79" spans="1:10" ht="15" customHeight="1" x14ac:dyDescent="0.25">
      <c r="A79" s="10" t="s">
        <v>12</v>
      </c>
      <c r="B79" s="10" t="s">
        <v>49</v>
      </c>
      <c r="C79" s="10" t="s">
        <v>50</v>
      </c>
      <c r="D79" s="15">
        <f>SUM(D80)</f>
        <v>0</v>
      </c>
      <c r="E79" s="60"/>
      <c r="F79" s="60"/>
      <c r="G79" s="60"/>
      <c r="H79" s="60"/>
      <c r="I79" s="60"/>
      <c r="J79" s="60"/>
    </row>
    <row r="80" spans="1:10" ht="15" customHeight="1" x14ac:dyDescent="0.25">
      <c r="A80" s="74" t="s">
        <v>51</v>
      </c>
      <c r="B80" s="75"/>
      <c r="C80" s="76"/>
      <c r="D80" s="14"/>
      <c r="E80" s="55"/>
      <c r="F80" s="55"/>
      <c r="G80" s="55"/>
      <c r="H80" s="55"/>
      <c r="I80" s="55"/>
      <c r="J80" s="55"/>
    </row>
    <row r="81" spans="1:10" ht="15" customHeight="1" x14ac:dyDescent="0.25">
      <c r="A81" s="6" t="s">
        <v>12</v>
      </c>
      <c r="B81" s="6" t="s">
        <v>52</v>
      </c>
      <c r="C81" s="6" t="s">
        <v>45</v>
      </c>
      <c r="D81" s="14"/>
      <c r="E81" s="17"/>
      <c r="F81" s="17"/>
      <c r="G81" s="55"/>
      <c r="H81" s="55"/>
      <c r="I81" s="55"/>
      <c r="J81" s="55"/>
    </row>
    <row r="82" spans="1:10" ht="15" customHeight="1" x14ac:dyDescent="0.25">
      <c r="A82" s="6" t="s">
        <v>12</v>
      </c>
      <c r="B82" s="6" t="s">
        <v>53</v>
      </c>
      <c r="C82" s="6" t="s">
        <v>45</v>
      </c>
      <c r="D82" s="14"/>
      <c r="E82" s="55"/>
      <c r="F82" s="55"/>
      <c r="G82" s="55"/>
      <c r="H82" s="55"/>
      <c r="I82" s="55"/>
      <c r="J82" s="55"/>
    </row>
    <row r="83" spans="1:10" ht="15" customHeight="1" x14ac:dyDescent="0.25">
      <c r="A83" s="6" t="s">
        <v>12</v>
      </c>
      <c r="B83" s="6" t="s">
        <v>54</v>
      </c>
      <c r="C83" s="6" t="s">
        <v>45</v>
      </c>
      <c r="D83" s="14"/>
      <c r="E83" s="55"/>
      <c r="F83" s="55"/>
      <c r="G83" s="55"/>
      <c r="H83" s="55"/>
      <c r="I83" s="55"/>
      <c r="J83" s="55"/>
    </row>
    <row r="84" spans="1:10" ht="15" customHeight="1" x14ac:dyDescent="0.25">
      <c r="A84" s="6" t="s">
        <v>12</v>
      </c>
      <c r="B84" s="6" t="s">
        <v>55</v>
      </c>
      <c r="C84" s="6" t="s">
        <v>45</v>
      </c>
      <c r="D84" s="14"/>
      <c r="E84" s="17"/>
      <c r="F84" s="55"/>
      <c r="G84" s="55"/>
      <c r="H84" s="55"/>
      <c r="I84" s="55"/>
      <c r="J84" s="55"/>
    </row>
    <row r="85" spans="1:10" ht="15" customHeight="1" x14ac:dyDescent="0.25">
      <c r="A85" s="6" t="s">
        <v>56</v>
      </c>
      <c r="B85" s="6" t="s">
        <v>13</v>
      </c>
      <c r="C85" s="6" t="s">
        <v>14</v>
      </c>
      <c r="D85" s="14"/>
      <c r="E85" s="55"/>
      <c r="F85" s="55"/>
      <c r="G85" s="55"/>
      <c r="H85" s="55"/>
      <c r="I85" s="55"/>
      <c r="J85" s="55"/>
    </row>
    <row r="86" spans="1:10" ht="15" customHeight="1" x14ac:dyDescent="0.25">
      <c r="A86" s="6" t="s">
        <v>57</v>
      </c>
      <c r="B86" s="6" t="s">
        <v>13</v>
      </c>
      <c r="C86" s="6" t="s">
        <v>14</v>
      </c>
      <c r="D86" s="14"/>
      <c r="E86" s="55"/>
      <c r="F86" s="55"/>
      <c r="G86" s="55"/>
      <c r="H86" s="55"/>
      <c r="I86" s="55"/>
      <c r="J86" s="55"/>
    </row>
    <row r="87" spans="1:10" ht="15" customHeight="1" x14ac:dyDescent="0.25">
      <c r="A87" s="6" t="s">
        <v>58</v>
      </c>
      <c r="B87" s="6" t="s">
        <v>13</v>
      </c>
      <c r="C87" s="6" t="s">
        <v>14</v>
      </c>
      <c r="D87" s="14"/>
      <c r="E87" s="55"/>
      <c r="F87" s="55"/>
      <c r="G87" s="55"/>
      <c r="H87" s="55"/>
      <c r="I87" s="55"/>
      <c r="J87" s="55"/>
    </row>
    <row r="88" spans="1:10" ht="15" customHeight="1" x14ac:dyDescent="0.25">
      <c r="A88" s="11" t="s">
        <v>59</v>
      </c>
      <c r="B88" s="12"/>
      <c r="C88" s="13"/>
      <c r="D88" s="16">
        <f>D12+D13+D14+D18+D22+D24+D28+D31+D33+D35+D37+D42+D46+D48+D52+D57+D65+D67+D73+D81+D82+D83+D84+D85+D86+D87</f>
        <v>30000</v>
      </c>
      <c r="E88" s="60"/>
      <c r="F88" s="60"/>
      <c r="G88" s="60"/>
      <c r="H88" s="60"/>
      <c r="I88" s="60"/>
      <c r="J88" s="60"/>
    </row>
    <row r="89" spans="1:10" x14ac:dyDescent="0.25">
      <c r="A89" s="51" t="s">
        <v>92</v>
      </c>
      <c r="B89" s="52"/>
      <c r="C89" s="52"/>
      <c r="D89" s="52"/>
      <c r="E89" s="61"/>
      <c r="F89" s="61"/>
      <c r="G89" s="61"/>
      <c r="H89" s="61"/>
      <c r="I89" s="61"/>
      <c r="J89" s="61"/>
    </row>
    <row r="90" spans="1:10" x14ac:dyDescent="0.25">
      <c r="A90" s="8" t="s">
        <v>7</v>
      </c>
      <c r="B90" s="8" t="s">
        <v>8</v>
      </c>
      <c r="C90" s="8" t="s">
        <v>9</v>
      </c>
      <c r="D90" s="14">
        <v>10000</v>
      </c>
      <c r="E90" s="17"/>
      <c r="F90" s="55"/>
      <c r="G90" s="56"/>
      <c r="H90" s="56"/>
      <c r="I90" s="56"/>
      <c r="J90" s="56"/>
    </row>
    <row r="91" spans="1:10" x14ac:dyDescent="0.25">
      <c r="A91" s="8" t="s">
        <v>7</v>
      </c>
      <c r="B91" s="8" t="s">
        <v>10</v>
      </c>
      <c r="C91" s="8" t="s">
        <v>11</v>
      </c>
      <c r="D91" s="14">
        <v>10000</v>
      </c>
      <c r="E91" s="17"/>
      <c r="F91" s="17"/>
      <c r="G91" s="57"/>
      <c r="H91" s="57"/>
      <c r="I91" s="57"/>
      <c r="J91" s="57"/>
    </row>
    <row r="92" spans="1:10" x14ac:dyDescent="0.25">
      <c r="A92" s="9" t="s">
        <v>12</v>
      </c>
      <c r="B92" s="9" t="s">
        <v>13</v>
      </c>
      <c r="C92" s="9" t="s">
        <v>14</v>
      </c>
      <c r="D92" s="14">
        <v>10000</v>
      </c>
      <c r="E92" s="17"/>
      <c r="F92" s="58"/>
      <c r="G92" s="55"/>
      <c r="H92" s="55"/>
      <c r="I92" s="55"/>
      <c r="J92" s="55"/>
    </row>
    <row r="93" spans="1:10" x14ac:dyDescent="0.25">
      <c r="A93" s="73" t="s">
        <v>15</v>
      </c>
      <c r="B93" s="73"/>
      <c r="C93" s="73"/>
      <c r="D93" s="14"/>
      <c r="E93" s="55"/>
      <c r="F93" s="57"/>
      <c r="G93" s="55"/>
      <c r="H93" s="55"/>
      <c r="I93" s="55"/>
      <c r="J93" s="55"/>
    </row>
    <row r="94" spans="1:10" x14ac:dyDescent="0.25">
      <c r="A94" s="73" t="s">
        <v>16</v>
      </c>
      <c r="B94" s="73"/>
      <c r="C94" s="73"/>
      <c r="D94" s="14"/>
      <c r="E94" s="55"/>
      <c r="F94" s="57"/>
      <c r="G94" s="55"/>
      <c r="H94" s="55"/>
      <c r="I94" s="55"/>
      <c r="J94" s="55"/>
    </row>
    <row r="95" spans="1:10" x14ac:dyDescent="0.25">
      <c r="A95" s="73" t="s">
        <v>17</v>
      </c>
      <c r="B95" s="73"/>
      <c r="C95" s="73"/>
      <c r="D95" s="14"/>
      <c r="E95" s="55"/>
      <c r="F95" s="57"/>
      <c r="G95" s="55"/>
      <c r="H95" s="55"/>
      <c r="I95" s="55"/>
      <c r="J95" s="55"/>
    </row>
    <row r="96" spans="1:10" x14ac:dyDescent="0.25">
      <c r="A96" s="10" t="s">
        <v>12</v>
      </c>
      <c r="B96" s="10" t="s">
        <v>18</v>
      </c>
      <c r="C96" s="10" t="s">
        <v>19</v>
      </c>
      <c r="D96" s="15">
        <f>SUM(D97:D99)</f>
        <v>0</v>
      </c>
      <c r="E96" s="59"/>
      <c r="F96" s="59"/>
      <c r="G96" s="59"/>
      <c r="H96" s="59"/>
      <c r="I96" s="59"/>
      <c r="J96" s="59"/>
    </row>
    <row r="97" spans="1:10" x14ac:dyDescent="0.25">
      <c r="A97" s="73" t="s">
        <v>20</v>
      </c>
      <c r="B97" s="73"/>
      <c r="C97" s="73"/>
      <c r="D97" s="14"/>
      <c r="E97" s="17"/>
      <c r="F97" s="55"/>
      <c r="G97" s="55"/>
      <c r="H97" s="55"/>
      <c r="I97" s="55"/>
      <c r="J97" s="55"/>
    </row>
    <row r="98" spans="1:10" x14ac:dyDescent="0.25">
      <c r="A98" s="73" t="s">
        <v>21</v>
      </c>
      <c r="B98" s="73"/>
      <c r="C98" s="73"/>
      <c r="D98" s="14"/>
      <c r="E98" s="55"/>
      <c r="F98" s="55"/>
      <c r="G98" s="55"/>
      <c r="H98" s="55"/>
      <c r="I98" s="55"/>
      <c r="J98" s="55"/>
    </row>
    <row r="99" spans="1:10" x14ac:dyDescent="0.25">
      <c r="A99" s="73" t="s">
        <v>22</v>
      </c>
      <c r="B99" s="73"/>
      <c r="C99" s="73"/>
      <c r="D99" s="14"/>
      <c r="E99" s="17"/>
      <c r="F99" s="55"/>
      <c r="G99" s="55"/>
      <c r="H99" s="55"/>
      <c r="I99" s="55"/>
      <c r="J99" s="55"/>
    </row>
    <row r="100" spans="1:10" x14ac:dyDescent="0.25">
      <c r="A100" s="10" t="s">
        <v>12</v>
      </c>
      <c r="B100" s="10" t="s">
        <v>18</v>
      </c>
      <c r="C100" s="10" t="s">
        <v>23</v>
      </c>
      <c r="D100" s="15">
        <f>SUM(D101)</f>
        <v>0</v>
      </c>
      <c r="E100" s="59"/>
      <c r="F100" s="59"/>
      <c r="G100" s="59"/>
      <c r="H100" s="59"/>
      <c r="I100" s="59"/>
      <c r="J100" s="59"/>
    </row>
    <row r="101" spans="1:10" x14ac:dyDescent="0.25">
      <c r="A101" s="73" t="s">
        <v>24</v>
      </c>
      <c r="B101" s="73"/>
      <c r="C101" s="73"/>
      <c r="D101" s="14"/>
      <c r="E101" s="55"/>
      <c r="F101" s="17"/>
      <c r="G101" s="55"/>
      <c r="H101" s="55"/>
      <c r="I101" s="55"/>
      <c r="J101" s="55"/>
    </row>
    <row r="102" spans="1:10" x14ac:dyDescent="0.25">
      <c r="A102" s="10" t="s">
        <v>12</v>
      </c>
      <c r="B102" s="10" t="s">
        <v>18</v>
      </c>
      <c r="C102" s="10" t="s">
        <v>25</v>
      </c>
      <c r="D102" s="15">
        <f>SUM(D103:D105)</f>
        <v>0</v>
      </c>
      <c r="E102" s="59"/>
      <c r="F102" s="59"/>
      <c r="G102" s="59"/>
      <c r="H102" s="59"/>
      <c r="I102" s="59"/>
      <c r="J102" s="59"/>
    </row>
    <row r="103" spans="1:10" x14ac:dyDescent="0.25">
      <c r="A103" s="73" t="s">
        <v>26</v>
      </c>
      <c r="B103" s="73"/>
      <c r="C103" s="73"/>
      <c r="D103" s="14">
        <v>0</v>
      </c>
      <c r="E103" s="55"/>
      <c r="F103" s="55"/>
      <c r="G103" s="55"/>
      <c r="H103" s="55"/>
      <c r="I103" s="55"/>
      <c r="J103" s="55"/>
    </row>
    <row r="104" spans="1:10" x14ac:dyDescent="0.25">
      <c r="A104" s="73" t="s">
        <v>27</v>
      </c>
      <c r="B104" s="73"/>
      <c r="C104" s="73"/>
      <c r="D104" s="14">
        <v>0</v>
      </c>
      <c r="E104" s="55"/>
      <c r="F104" s="55"/>
      <c r="G104" s="55"/>
      <c r="H104" s="55"/>
      <c r="I104" s="55"/>
      <c r="J104" s="55"/>
    </row>
    <row r="105" spans="1:10" x14ac:dyDescent="0.25">
      <c r="A105" s="73" t="s">
        <v>24</v>
      </c>
      <c r="B105" s="73"/>
      <c r="C105" s="73"/>
      <c r="D105" s="14"/>
      <c r="E105" s="17"/>
      <c r="F105" s="55"/>
      <c r="G105" s="55"/>
      <c r="H105" s="55"/>
      <c r="I105" s="55"/>
      <c r="J105" s="55"/>
    </row>
    <row r="106" spans="1:10" x14ac:dyDescent="0.25">
      <c r="A106" s="10" t="s">
        <v>12</v>
      </c>
      <c r="B106" s="10" t="s">
        <v>18</v>
      </c>
      <c r="C106" s="10" t="s">
        <v>28</v>
      </c>
      <c r="D106" s="15">
        <f>SUM(D107:D108)</f>
        <v>0</v>
      </c>
      <c r="E106" s="59"/>
      <c r="F106" s="59"/>
      <c r="G106" s="59"/>
      <c r="H106" s="59"/>
      <c r="I106" s="59"/>
      <c r="J106" s="59"/>
    </row>
    <row r="107" spans="1:10" x14ac:dyDescent="0.25">
      <c r="A107" s="73" t="s">
        <v>24</v>
      </c>
      <c r="B107" s="73"/>
      <c r="C107" s="73"/>
      <c r="D107" s="14"/>
      <c r="E107" s="55"/>
      <c r="F107" s="55"/>
      <c r="G107" s="55"/>
      <c r="H107" s="55"/>
      <c r="I107" s="55"/>
      <c r="J107" s="55"/>
    </row>
    <row r="108" spans="1:10" x14ac:dyDescent="0.25">
      <c r="A108" s="73" t="s">
        <v>29</v>
      </c>
      <c r="B108" s="73"/>
      <c r="C108" s="73"/>
      <c r="D108" s="14"/>
      <c r="E108" s="55"/>
      <c r="F108" s="55"/>
      <c r="G108" s="55"/>
      <c r="H108" s="55"/>
      <c r="I108" s="55"/>
      <c r="J108" s="55"/>
    </row>
    <row r="109" spans="1:10" x14ac:dyDescent="0.25">
      <c r="A109" s="10" t="s">
        <v>12</v>
      </c>
      <c r="B109" s="10" t="s">
        <v>18</v>
      </c>
      <c r="C109" s="10" t="s">
        <v>30</v>
      </c>
      <c r="D109" s="15">
        <f>SUM(D110)</f>
        <v>0</v>
      </c>
      <c r="E109" s="59"/>
      <c r="F109" s="59"/>
      <c r="G109" s="59"/>
      <c r="H109" s="59"/>
      <c r="I109" s="59"/>
      <c r="J109" s="59"/>
    </row>
    <row r="110" spans="1:10" x14ac:dyDescent="0.25">
      <c r="A110" s="73" t="s">
        <v>24</v>
      </c>
      <c r="B110" s="73"/>
      <c r="C110" s="73"/>
      <c r="D110" s="14"/>
      <c r="E110" s="17"/>
      <c r="F110" s="55"/>
      <c r="G110" s="55"/>
      <c r="H110" s="55"/>
      <c r="I110" s="55"/>
      <c r="J110" s="55"/>
    </row>
    <row r="111" spans="1:10" x14ac:dyDescent="0.25">
      <c r="A111" s="10" t="s">
        <v>12</v>
      </c>
      <c r="B111" s="10" t="s">
        <v>31</v>
      </c>
      <c r="C111" s="10" t="s">
        <v>23</v>
      </c>
      <c r="D111" s="15">
        <f>SUM(D112)</f>
        <v>0</v>
      </c>
      <c r="E111" s="59"/>
      <c r="F111" s="59"/>
      <c r="G111" s="59"/>
      <c r="H111" s="59"/>
      <c r="I111" s="59"/>
      <c r="J111" s="59"/>
    </row>
    <row r="112" spans="1:10" x14ac:dyDescent="0.25">
      <c r="A112" s="73" t="s">
        <v>32</v>
      </c>
      <c r="B112" s="73"/>
      <c r="C112" s="73"/>
      <c r="D112" s="14"/>
      <c r="E112" s="17"/>
      <c r="F112" s="17"/>
      <c r="G112" s="55"/>
      <c r="H112" s="55"/>
      <c r="I112" s="55"/>
      <c r="J112" s="55"/>
    </row>
    <row r="113" spans="1:10" x14ac:dyDescent="0.25">
      <c r="A113" s="10" t="s">
        <v>12</v>
      </c>
      <c r="B113" s="10" t="s">
        <v>31</v>
      </c>
      <c r="C113" s="10" t="s">
        <v>25</v>
      </c>
      <c r="D113" s="15">
        <f>SUM(D114)</f>
        <v>0</v>
      </c>
      <c r="E113" s="59"/>
      <c r="F113" s="59"/>
      <c r="G113" s="59"/>
      <c r="H113" s="59"/>
      <c r="I113" s="59"/>
      <c r="J113" s="59"/>
    </row>
    <row r="114" spans="1:10" x14ac:dyDescent="0.25">
      <c r="A114" s="73" t="s">
        <v>32</v>
      </c>
      <c r="B114" s="73"/>
      <c r="C114" s="73"/>
      <c r="D114" s="14"/>
      <c r="E114" s="55"/>
      <c r="F114" s="55"/>
      <c r="G114" s="55"/>
      <c r="H114" s="55"/>
      <c r="I114" s="55"/>
      <c r="J114" s="55"/>
    </row>
    <row r="115" spans="1:10" x14ac:dyDescent="0.25">
      <c r="A115" s="10" t="s">
        <v>12</v>
      </c>
      <c r="B115" s="10" t="s">
        <v>33</v>
      </c>
      <c r="C115" s="10" t="s">
        <v>19</v>
      </c>
      <c r="D115" s="15">
        <f>SUM(D116:D119)</f>
        <v>0</v>
      </c>
      <c r="E115" s="59"/>
      <c r="F115" s="59"/>
      <c r="G115" s="59"/>
      <c r="H115" s="59"/>
      <c r="I115" s="59"/>
      <c r="J115" s="59"/>
    </row>
    <row r="116" spans="1:10" x14ac:dyDescent="0.25">
      <c r="A116" s="73" t="s">
        <v>34</v>
      </c>
      <c r="B116" s="73"/>
      <c r="C116" s="73"/>
      <c r="D116" s="14"/>
      <c r="E116" s="55"/>
      <c r="F116" s="55"/>
      <c r="G116" s="55"/>
      <c r="H116" s="55"/>
      <c r="I116" s="55"/>
      <c r="J116" s="55"/>
    </row>
    <row r="117" spans="1:10" x14ac:dyDescent="0.25">
      <c r="A117" s="73" t="s">
        <v>35</v>
      </c>
      <c r="B117" s="73"/>
      <c r="C117" s="73"/>
      <c r="D117" s="14"/>
      <c r="E117" s="55"/>
      <c r="F117" s="55"/>
      <c r="G117" s="55"/>
      <c r="H117" s="55"/>
      <c r="I117" s="55"/>
      <c r="J117" s="55"/>
    </row>
    <row r="118" spans="1:10" x14ac:dyDescent="0.25">
      <c r="A118" s="73" t="s">
        <v>36</v>
      </c>
      <c r="B118" s="73"/>
      <c r="C118" s="73"/>
      <c r="D118" s="14"/>
      <c r="E118" s="55"/>
      <c r="F118" s="55"/>
      <c r="G118" s="55"/>
      <c r="H118" s="55"/>
      <c r="I118" s="55"/>
      <c r="J118" s="55"/>
    </row>
    <row r="119" spans="1:10" x14ac:dyDescent="0.25">
      <c r="A119" s="73" t="s">
        <v>37</v>
      </c>
      <c r="B119" s="73"/>
      <c r="C119" s="73"/>
      <c r="D119" s="14"/>
      <c r="E119" s="55"/>
      <c r="F119" s="55"/>
      <c r="G119" s="55"/>
      <c r="H119" s="55"/>
      <c r="I119" s="55"/>
      <c r="J119" s="55"/>
    </row>
    <row r="120" spans="1:10" x14ac:dyDescent="0.25">
      <c r="A120" s="10" t="s">
        <v>12</v>
      </c>
      <c r="B120" s="10" t="s">
        <v>33</v>
      </c>
      <c r="C120" s="10" t="s">
        <v>38</v>
      </c>
      <c r="D120" s="15">
        <f>SUM(D121:D123)</f>
        <v>0</v>
      </c>
      <c r="E120" s="59"/>
      <c r="F120" s="59"/>
      <c r="G120" s="59"/>
      <c r="H120" s="59"/>
      <c r="I120" s="59"/>
      <c r="J120" s="59"/>
    </row>
    <row r="121" spans="1:10" x14ac:dyDescent="0.25">
      <c r="A121" s="73" t="s">
        <v>39</v>
      </c>
      <c r="B121" s="73"/>
      <c r="C121" s="73"/>
      <c r="D121" s="14"/>
      <c r="E121" s="55"/>
      <c r="F121" s="17"/>
      <c r="G121" s="55"/>
      <c r="H121" s="55"/>
      <c r="I121" s="55"/>
      <c r="J121" s="55"/>
    </row>
    <row r="122" spans="1:10" x14ac:dyDescent="0.25">
      <c r="A122" s="73" t="s">
        <v>16</v>
      </c>
      <c r="B122" s="73"/>
      <c r="C122" s="73"/>
      <c r="D122" s="14"/>
      <c r="E122" s="55"/>
      <c r="F122" s="55"/>
      <c r="G122" s="55"/>
      <c r="H122" s="55"/>
      <c r="I122" s="55"/>
      <c r="J122" s="55"/>
    </row>
    <row r="123" spans="1:10" x14ac:dyDescent="0.25">
      <c r="A123" s="73" t="s">
        <v>37</v>
      </c>
      <c r="B123" s="73"/>
      <c r="C123" s="73"/>
      <c r="D123" s="14"/>
      <c r="E123" s="55"/>
      <c r="F123" s="55"/>
      <c r="G123" s="55"/>
      <c r="H123" s="55"/>
      <c r="I123" s="55"/>
      <c r="J123" s="55"/>
    </row>
    <row r="124" spans="1:10" x14ac:dyDescent="0.25">
      <c r="A124" s="10" t="s">
        <v>12</v>
      </c>
      <c r="B124" s="10" t="s">
        <v>33</v>
      </c>
      <c r="C124" s="10" t="s">
        <v>40</v>
      </c>
      <c r="D124" s="15">
        <f>SUM(D125)</f>
        <v>0</v>
      </c>
      <c r="E124" s="59"/>
      <c r="F124" s="59"/>
      <c r="G124" s="59"/>
      <c r="H124" s="59"/>
      <c r="I124" s="59"/>
      <c r="J124" s="59"/>
    </row>
    <row r="125" spans="1:10" x14ac:dyDescent="0.25">
      <c r="A125" s="73" t="s">
        <v>32</v>
      </c>
      <c r="B125" s="73"/>
      <c r="C125" s="73"/>
      <c r="D125" s="14"/>
      <c r="E125" s="17"/>
      <c r="F125" s="17"/>
      <c r="G125" s="55"/>
      <c r="H125" s="55"/>
      <c r="I125" s="55"/>
      <c r="J125" s="55"/>
    </row>
    <row r="126" spans="1:10" x14ac:dyDescent="0.25">
      <c r="A126" s="10" t="s">
        <v>12</v>
      </c>
      <c r="B126" s="10" t="s">
        <v>33</v>
      </c>
      <c r="C126" s="10" t="s">
        <v>41</v>
      </c>
      <c r="D126" s="15">
        <f>SUM(D127:D129)</f>
        <v>0</v>
      </c>
      <c r="E126" s="59"/>
      <c r="F126" s="59"/>
      <c r="G126" s="59"/>
      <c r="H126" s="59"/>
      <c r="I126" s="59"/>
      <c r="J126" s="59"/>
    </row>
    <row r="127" spans="1:10" x14ac:dyDescent="0.25">
      <c r="A127" s="73" t="s">
        <v>39</v>
      </c>
      <c r="B127" s="73"/>
      <c r="C127" s="73"/>
      <c r="D127" s="14"/>
      <c r="E127" s="55"/>
      <c r="F127" s="55"/>
      <c r="G127" s="55"/>
      <c r="H127" s="55"/>
      <c r="I127" s="55"/>
      <c r="J127" s="55"/>
    </row>
    <row r="128" spans="1:10" x14ac:dyDescent="0.25">
      <c r="A128" s="73" t="s">
        <v>32</v>
      </c>
      <c r="B128" s="73"/>
      <c r="C128" s="73"/>
      <c r="D128" s="14"/>
      <c r="E128" s="17"/>
      <c r="F128" s="17"/>
      <c r="G128" s="55"/>
      <c r="H128" s="55"/>
      <c r="I128" s="55"/>
      <c r="J128" s="55"/>
    </row>
    <row r="129" spans="1:10" x14ac:dyDescent="0.25">
      <c r="A129" s="73" t="s">
        <v>37</v>
      </c>
      <c r="B129" s="73"/>
      <c r="C129" s="73"/>
      <c r="D129" s="14"/>
      <c r="E129" s="17"/>
      <c r="F129" s="55"/>
      <c r="G129" s="55"/>
      <c r="H129" s="55"/>
      <c r="I129" s="55"/>
      <c r="J129" s="55"/>
    </row>
    <row r="130" spans="1:10" x14ac:dyDescent="0.25">
      <c r="A130" s="10" t="s">
        <v>12</v>
      </c>
      <c r="B130" s="10" t="s">
        <v>33</v>
      </c>
      <c r="C130" s="10" t="s">
        <v>23</v>
      </c>
      <c r="D130" s="15">
        <f>SUM(D131:D134)</f>
        <v>0</v>
      </c>
      <c r="E130" s="59"/>
      <c r="F130" s="59"/>
      <c r="G130" s="59"/>
      <c r="H130" s="59"/>
      <c r="I130" s="59"/>
      <c r="J130" s="59"/>
    </row>
    <row r="131" spans="1:10" x14ac:dyDescent="0.25">
      <c r="A131" s="73" t="s">
        <v>39</v>
      </c>
      <c r="B131" s="73"/>
      <c r="C131" s="73"/>
      <c r="D131" s="14"/>
      <c r="E131" s="17"/>
      <c r="F131" s="17"/>
      <c r="G131" s="55"/>
      <c r="H131" s="55"/>
      <c r="I131" s="55"/>
      <c r="J131" s="55"/>
    </row>
    <row r="132" spans="1:10" x14ac:dyDescent="0.25">
      <c r="A132" s="73" t="s">
        <v>32</v>
      </c>
      <c r="B132" s="73"/>
      <c r="C132" s="73"/>
      <c r="D132" s="14"/>
      <c r="E132" s="17"/>
      <c r="F132" s="17"/>
      <c r="G132" s="55"/>
      <c r="H132" s="55"/>
      <c r="I132" s="55"/>
      <c r="J132" s="55"/>
    </row>
    <row r="133" spans="1:10" x14ac:dyDescent="0.25">
      <c r="A133" s="73" t="s">
        <v>42</v>
      </c>
      <c r="B133" s="73"/>
      <c r="C133" s="73"/>
      <c r="D133" s="14"/>
      <c r="E133" s="55"/>
      <c r="F133" s="55"/>
      <c r="G133" s="55"/>
      <c r="H133" s="55"/>
      <c r="I133" s="55"/>
      <c r="J133" s="55"/>
    </row>
    <row r="134" spans="1:10" x14ac:dyDescent="0.25">
      <c r="A134" s="73" t="s">
        <v>37</v>
      </c>
      <c r="B134" s="73"/>
      <c r="C134" s="73"/>
      <c r="D134" s="14"/>
      <c r="E134" s="55"/>
      <c r="F134" s="55"/>
      <c r="G134" s="55"/>
      <c r="H134" s="55"/>
      <c r="I134" s="55"/>
      <c r="J134" s="55"/>
    </row>
    <row r="135" spans="1:10" x14ac:dyDescent="0.25">
      <c r="A135" s="10" t="s">
        <v>12</v>
      </c>
      <c r="B135" s="10" t="s">
        <v>33</v>
      </c>
      <c r="C135" s="10" t="s">
        <v>25</v>
      </c>
      <c r="D135" s="15">
        <f>SUM(D136:D142)</f>
        <v>0</v>
      </c>
      <c r="E135" s="59"/>
      <c r="F135" s="59"/>
      <c r="G135" s="59"/>
      <c r="H135" s="59"/>
      <c r="I135" s="59"/>
      <c r="J135" s="59"/>
    </row>
    <row r="136" spans="1:10" x14ac:dyDescent="0.25">
      <c r="A136" s="73" t="s">
        <v>39</v>
      </c>
      <c r="B136" s="73"/>
      <c r="C136" s="73"/>
      <c r="D136" s="14"/>
      <c r="E136" s="55"/>
      <c r="F136" s="55"/>
      <c r="G136" s="55"/>
      <c r="H136" s="55"/>
      <c r="I136" s="55"/>
      <c r="J136" s="55"/>
    </row>
    <row r="137" spans="1:10" x14ac:dyDescent="0.25">
      <c r="A137" s="73" t="s">
        <v>43</v>
      </c>
      <c r="B137" s="73"/>
      <c r="C137" s="73"/>
      <c r="D137" s="14"/>
      <c r="E137" s="55"/>
      <c r="F137" s="55"/>
      <c r="G137" s="55"/>
      <c r="H137" s="55"/>
      <c r="I137" s="55"/>
      <c r="J137" s="55"/>
    </row>
    <row r="138" spans="1:10" x14ac:dyDescent="0.25">
      <c r="A138" s="73" t="s">
        <v>44</v>
      </c>
      <c r="B138" s="73"/>
      <c r="C138" s="73"/>
      <c r="D138" s="14"/>
      <c r="E138" s="55"/>
      <c r="F138" s="55"/>
      <c r="G138" s="55"/>
      <c r="H138" s="55"/>
      <c r="I138" s="55"/>
      <c r="J138" s="55"/>
    </row>
    <row r="139" spans="1:10" x14ac:dyDescent="0.25">
      <c r="A139" s="73" t="s">
        <v>42</v>
      </c>
      <c r="B139" s="73"/>
      <c r="C139" s="73"/>
      <c r="D139" s="14"/>
      <c r="E139" s="55"/>
      <c r="F139" s="55"/>
      <c r="G139" s="55"/>
      <c r="H139" s="55"/>
      <c r="I139" s="55"/>
      <c r="J139" s="55"/>
    </row>
    <row r="140" spans="1:10" x14ac:dyDescent="0.25">
      <c r="A140" s="73" t="s">
        <v>32</v>
      </c>
      <c r="B140" s="73"/>
      <c r="C140" s="73"/>
      <c r="D140" s="14"/>
      <c r="E140" s="17"/>
      <c r="F140" s="17"/>
      <c r="G140" s="55"/>
      <c r="H140" s="55"/>
      <c r="I140" s="55"/>
      <c r="J140" s="55"/>
    </row>
    <row r="141" spans="1:10" x14ac:dyDescent="0.25">
      <c r="A141" s="73" t="s">
        <v>17</v>
      </c>
      <c r="B141" s="73"/>
      <c r="C141" s="73"/>
      <c r="D141" s="14"/>
      <c r="E141" s="55"/>
      <c r="F141" s="55"/>
      <c r="G141" s="55"/>
      <c r="H141" s="55"/>
      <c r="I141" s="55"/>
      <c r="J141" s="55"/>
    </row>
    <row r="142" spans="1:10" x14ac:dyDescent="0.25">
      <c r="A142" s="73" t="s">
        <v>37</v>
      </c>
      <c r="B142" s="73"/>
      <c r="C142" s="73"/>
      <c r="D142" s="14"/>
      <c r="E142" s="17"/>
      <c r="F142" s="55"/>
      <c r="G142" s="55"/>
      <c r="H142" s="55"/>
      <c r="I142" s="55"/>
      <c r="J142" s="55"/>
    </row>
    <row r="143" spans="1:10" x14ac:dyDescent="0.25">
      <c r="A143" s="10" t="s">
        <v>12</v>
      </c>
      <c r="B143" s="10" t="s">
        <v>33</v>
      </c>
      <c r="C143" s="10" t="s">
        <v>45</v>
      </c>
      <c r="D143" s="15">
        <f>SUM(D144)</f>
        <v>0</v>
      </c>
      <c r="E143" s="59"/>
      <c r="F143" s="59"/>
      <c r="G143" s="59"/>
      <c r="H143" s="59"/>
      <c r="I143" s="59"/>
      <c r="J143" s="59"/>
    </row>
    <row r="144" spans="1:10" x14ac:dyDescent="0.25">
      <c r="A144" s="73" t="s">
        <v>37</v>
      </c>
      <c r="B144" s="73"/>
      <c r="C144" s="73"/>
      <c r="D144" s="14"/>
      <c r="E144" s="55"/>
      <c r="F144" s="55"/>
      <c r="G144" s="55"/>
      <c r="H144" s="55"/>
      <c r="I144" s="55"/>
      <c r="J144" s="55"/>
    </row>
    <row r="145" spans="1:10" x14ac:dyDescent="0.25">
      <c r="A145" s="10" t="s">
        <v>12</v>
      </c>
      <c r="B145" s="10" t="s">
        <v>33</v>
      </c>
      <c r="C145" s="10" t="s">
        <v>28</v>
      </c>
      <c r="D145" s="15">
        <f>SUM(D146:D150)</f>
        <v>0</v>
      </c>
      <c r="E145" s="59"/>
      <c r="F145" s="59"/>
      <c r="G145" s="59"/>
      <c r="H145" s="59"/>
      <c r="I145" s="59"/>
      <c r="J145" s="59"/>
    </row>
    <row r="146" spans="1:10" x14ac:dyDescent="0.25">
      <c r="A146" s="73" t="s">
        <v>39</v>
      </c>
      <c r="B146" s="73"/>
      <c r="C146" s="73"/>
      <c r="D146" s="14"/>
      <c r="E146" s="55"/>
      <c r="F146" s="55"/>
      <c r="G146" s="55"/>
      <c r="H146" s="55"/>
      <c r="I146" s="55"/>
      <c r="J146" s="55"/>
    </row>
    <row r="147" spans="1:10" x14ac:dyDescent="0.25">
      <c r="A147" s="73" t="s">
        <v>29</v>
      </c>
      <c r="B147" s="73"/>
      <c r="C147" s="73"/>
      <c r="D147" s="14"/>
      <c r="E147" s="55"/>
      <c r="F147" s="55"/>
      <c r="G147" s="55"/>
      <c r="H147" s="55"/>
      <c r="I147" s="55"/>
      <c r="J147" s="55"/>
    </row>
    <row r="148" spans="1:10" x14ac:dyDescent="0.25">
      <c r="A148" s="73" t="s">
        <v>46</v>
      </c>
      <c r="B148" s="73"/>
      <c r="C148" s="73"/>
      <c r="D148" s="14"/>
      <c r="E148" s="55"/>
      <c r="F148" s="55"/>
      <c r="G148" s="55"/>
      <c r="H148" s="55"/>
      <c r="I148" s="55"/>
      <c r="J148" s="55"/>
    </row>
    <row r="149" spans="1:10" x14ac:dyDescent="0.25">
      <c r="A149" s="73" t="s">
        <v>47</v>
      </c>
      <c r="B149" s="73"/>
      <c r="C149" s="73"/>
      <c r="D149" s="14"/>
      <c r="E149" s="55"/>
      <c r="F149" s="55"/>
      <c r="G149" s="55"/>
      <c r="H149" s="55"/>
      <c r="I149" s="55"/>
      <c r="J149" s="55"/>
    </row>
    <row r="150" spans="1:10" x14ac:dyDescent="0.25">
      <c r="A150" s="73" t="s">
        <v>37</v>
      </c>
      <c r="B150" s="73"/>
      <c r="C150" s="73"/>
      <c r="D150" s="14"/>
      <c r="E150" s="55"/>
      <c r="F150" s="55"/>
      <c r="G150" s="55"/>
      <c r="H150" s="55"/>
      <c r="I150" s="55"/>
      <c r="J150" s="55"/>
    </row>
    <row r="151" spans="1:10" x14ac:dyDescent="0.25">
      <c r="A151" s="10" t="s">
        <v>12</v>
      </c>
      <c r="B151" s="10" t="s">
        <v>33</v>
      </c>
      <c r="C151" s="10" t="s">
        <v>30</v>
      </c>
      <c r="D151" s="15">
        <f>SUM(D152:D156)</f>
        <v>0</v>
      </c>
      <c r="E151" s="59"/>
      <c r="F151" s="59"/>
      <c r="G151" s="59"/>
      <c r="H151" s="59"/>
      <c r="I151" s="59"/>
      <c r="J151" s="59"/>
    </row>
    <row r="152" spans="1:10" x14ac:dyDescent="0.25">
      <c r="A152" s="73" t="s">
        <v>48</v>
      </c>
      <c r="B152" s="73"/>
      <c r="C152" s="73"/>
      <c r="D152" s="14"/>
      <c r="E152" s="55"/>
      <c r="F152" s="55"/>
      <c r="G152" s="55"/>
      <c r="H152" s="55"/>
      <c r="I152" s="55"/>
      <c r="J152" s="55"/>
    </row>
    <row r="153" spans="1:10" x14ac:dyDescent="0.25">
      <c r="A153" s="73" t="s">
        <v>39</v>
      </c>
      <c r="B153" s="73"/>
      <c r="C153" s="73"/>
      <c r="D153" s="14"/>
      <c r="E153" s="17"/>
      <c r="F153" s="55"/>
      <c r="G153" s="55"/>
      <c r="H153" s="55"/>
      <c r="I153" s="55"/>
      <c r="J153" s="55"/>
    </row>
    <row r="154" spans="1:10" x14ac:dyDescent="0.25">
      <c r="A154" s="73" t="s">
        <v>46</v>
      </c>
      <c r="B154" s="73"/>
      <c r="C154" s="73"/>
      <c r="D154" s="14"/>
      <c r="E154" s="55"/>
      <c r="F154" s="55"/>
      <c r="G154" s="55"/>
      <c r="H154" s="55"/>
      <c r="I154" s="55"/>
      <c r="J154" s="55"/>
    </row>
    <row r="155" spans="1:10" x14ac:dyDescent="0.25">
      <c r="A155" s="73" t="s">
        <v>47</v>
      </c>
      <c r="B155" s="73"/>
      <c r="C155" s="73"/>
      <c r="D155" s="14"/>
      <c r="E155" s="17"/>
      <c r="F155" s="17"/>
      <c r="G155" s="55"/>
      <c r="H155" s="55"/>
      <c r="I155" s="55"/>
      <c r="J155" s="55"/>
    </row>
    <row r="156" spans="1:10" x14ac:dyDescent="0.25">
      <c r="A156" s="73" t="s">
        <v>37</v>
      </c>
      <c r="B156" s="73"/>
      <c r="C156" s="73"/>
      <c r="D156" s="14"/>
      <c r="E156" s="55"/>
      <c r="F156" s="55"/>
      <c r="G156" s="55"/>
      <c r="H156" s="55"/>
      <c r="I156" s="55"/>
      <c r="J156" s="55"/>
    </row>
    <row r="157" spans="1:10" x14ac:dyDescent="0.25">
      <c r="A157" s="10" t="s">
        <v>12</v>
      </c>
      <c r="B157" s="10" t="s">
        <v>49</v>
      </c>
      <c r="C157" s="10" t="s">
        <v>50</v>
      </c>
      <c r="D157" s="15">
        <f>SUM(D158)</f>
        <v>0</v>
      </c>
      <c r="E157" s="60"/>
      <c r="F157" s="60"/>
      <c r="G157" s="60"/>
      <c r="H157" s="60"/>
      <c r="I157" s="60"/>
      <c r="J157" s="60"/>
    </row>
    <row r="158" spans="1:10" x14ac:dyDescent="0.25">
      <c r="A158" s="74" t="s">
        <v>51</v>
      </c>
      <c r="B158" s="75"/>
      <c r="C158" s="76"/>
      <c r="D158" s="14"/>
      <c r="E158" s="55"/>
      <c r="F158" s="55"/>
      <c r="G158" s="55"/>
      <c r="H158" s="55"/>
      <c r="I158" s="55"/>
      <c r="J158" s="55"/>
    </row>
    <row r="159" spans="1:10" x14ac:dyDescent="0.25">
      <c r="A159" s="6" t="s">
        <v>12</v>
      </c>
      <c r="B159" s="6" t="s">
        <v>52</v>
      </c>
      <c r="C159" s="6" t="s">
        <v>45</v>
      </c>
      <c r="D159" s="14"/>
      <c r="E159" s="17"/>
      <c r="F159" s="17"/>
      <c r="G159" s="55"/>
      <c r="H159" s="55"/>
      <c r="I159" s="55"/>
      <c r="J159" s="55"/>
    </row>
    <row r="160" spans="1:10" x14ac:dyDescent="0.25">
      <c r="A160" s="6" t="s">
        <v>12</v>
      </c>
      <c r="B160" s="6" t="s">
        <v>53</v>
      </c>
      <c r="C160" s="6" t="s">
        <v>45</v>
      </c>
      <c r="D160" s="14"/>
      <c r="E160" s="55"/>
      <c r="F160" s="55"/>
      <c r="G160" s="55"/>
      <c r="H160" s="55"/>
      <c r="I160" s="55"/>
      <c r="J160" s="55"/>
    </row>
    <row r="161" spans="1:10" x14ac:dyDescent="0.25">
      <c r="A161" s="6" t="s">
        <v>12</v>
      </c>
      <c r="B161" s="6" t="s">
        <v>54</v>
      </c>
      <c r="C161" s="6" t="s">
        <v>45</v>
      </c>
      <c r="D161" s="14"/>
      <c r="E161" s="55"/>
      <c r="F161" s="55"/>
      <c r="G161" s="55"/>
      <c r="H161" s="55"/>
      <c r="I161" s="55"/>
      <c r="J161" s="55"/>
    </row>
    <row r="162" spans="1:10" x14ac:dyDescent="0.25">
      <c r="A162" s="6" t="s">
        <v>12</v>
      </c>
      <c r="B162" s="6" t="s">
        <v>55</v>
      </c>
      <c r="C162" s="6" t="s">
        <v>45</v>
      </c>
      <c r="D162" s="14"/>
      <c r="E162" s="17"/>
      <c r="F162" s="55"/>
      <c r="G162" s="55"/>
      <c r="H162" s="55"/>
      <c r="I162" s="55"/>
      <c r="J162" s="55"/>
    </row>
    <row r="163" spans="1:10" x14ac:dyDescent="0.25">
      <c r="A163" s="6" t="s">
        <v>56</v>
      </c>
      <c r="B163" s="6" t="s">
        <v>13</v>
      </c>
      <c r="C163" s="6" t="s">
        <v>14</v>
      </c>
      <c r="D163" s="14"/>
      <c r="E163" s="55"/>
      <c r="F163" s="55"/>
      <c r="G163" s="55"/>
      <c r="H163" s="55"/>
      <c r="I163" s="55"/>
      <c r="J163" s="55"/>
    </row>
    <row r="164" spans="1:10" x14ac:dyDescent="0.25">
      <c r="A164" s="6" t="s">
        <v>57</v>
      </c>
      <c r="B164" s="6" t="s">
        <v>13</v>
      </c>
      <c r="C164" s="6" t="s">
        <v>14</v>
      </c>
      <c r="D164" s="14"/>
      <c r="E164" s="55"/>
      <c r="F164" s="55"/>
      <c r="G164" s="55"/>
      <c r="H164" s="55"/>
      <c r="I164" s="55"/>
      <c r="J164" s="55"/>
    </row>
    <row r="165" spans="1:10" x14ac:dyDescent="0.25">
      <c r="A165" s="6" t="s">
        <v>58</v>
      </c>
      <c r="B165" s="6" t="s">
        <v>13</v>
      </c>
      <c r="C165" s="6" t="s">
        <v>14</v>
      </c>
      <c r="D165" s="14"/>
      <c r="E165" s="55"/>
      <c r="F165" s="55"/>
      <c r="G165" s="55"/>
      <c r="H165" s="55"/>
      <c r="I165" s="55"/>
      <c r="J165" s="55"/>
    </row>
    <row r="166" spans="1:10" x14ac:dyDescent="0.25">
      <c r="A166" s="11" t="s">
        <v>59</v>
      </c>
      <c r="B166" s="12"/>
      <c r="C166" s="13"/>
      <c r="D166" s="16">
        <f>D90+D91+D92+D96+D100+D102+D106+D109+D111+D113+D115+D120+D124+D126+D130+D135+D143+D145+D151+D159+D160+D161+D162+D163+D164+D165</f>
        <v>30000</v>
      </c>
      <c r="E166" s="60"/>
      <c r="F166" s="60"/>
      <c r="G166" s="60"/>
      <c r="H166" s="60"/>
      <c r="I166" s="60"/>
      <c r="J166" s="60"/>
    </row>
    <row r="167" spans="1:10" x14ac:dyDescent="0.25">
      <c r="E167" s="62"/>
      <c r="F167" s="62"/>
      <c r="G167" s="62"/>
      <c r="H167" s="62"/>
      <c r="I167" s="62"/>
      <c r="J167" s="62"/>
    </row>
    <row r="168" spans="1:10" x14ac:dyDescent="0.25">
      <c r="E168" s="62"/>
      <c r="F168" s="62"/>
      <c r="G168" s="62"/>
      <c r="H168" s="62"/>
      <c r="I168" s="62"/>
      <c r="J168" s="62"/>
    </row>
    <row r="169" spans="1:10" x14ac:dyDescent="0.25">
      <c r="E169" s="62"/>
      <c r="F169" s="62"/>
      <c r="G169" s="62"/>
      <c r="H169" s="62"/>
      <c r="I169" s="62"/>
      <c r="J169" s="62"/>
    </row>
    <row r="170" spans="1:10" x14ac:dyDescent="0.25">
      <c r="E170" s="62"/>
      <c r="F170" s="62"/>
      <c r="G170" s="62"/>
      <c r="H170" s="62"/>
      <c r="I170" s="62"/>
      <c r="J170" s="62"/>
    </row>
    <row r="171" spans="1:10" x14ac:dyDescent="0.25">
      <c r="E171" s="62"/>
      <c r="F171" s="62"/>
      <c r="G171" s="62"/>
      <c r="H171" s="62"/>
      <c r="I171" s="62"/>
      <c r="J171" s="62"/>
    </row>
    <row r="172" spans="1:10" x14ac:dyDescent="0.25">
      <c r="E172" s="62"/>
      <c r="F172" s="62"/>
      <c r="G172" s="62"/>
      <c r="H172" s="62"/>
      <c r="I172" s="62"/>
      <c r="J172" s="62"/>
    </row>
    <row r="173" spans="1:10" x14ac:dyDescent="0.25">
      <c r="E173" s="62"/>
      <c r="F173" s="62"/>
      <c r="G173" s="62"/>
      <c r="H173" s="62"/>
      <c r="I173" s="62"/>
      <c r="J173" s="62"/>
    </row>
    <row r="174" spans="1:10" x14ac:dyDescent="0.25">
      <c r="E174" s="62"/>
      <c r="F174" s="62"/>
      <c r="G174" s="62"/>
      <c r="H174" s="62"/>
      <c r="I174" s="62"/>
      <c r="J174" s="62"/>
    </row>
    <row r="175" spans="1:10" x14ac:dyDescent="0.25">
      <c r="E175" s="62"/>
      <c r="F175" s="62"/>
      <c r="G175" s="62"/>
      <c r="H175" s="62"/>
      <c r="I175" s="62"/>
      <c r="J175" s="62"/>
    </row>
    <row r="176" spans="1:10" x14ac:dyDescent="0.25">
      <c r="E176" s="62"/>
      <c r="F176" s="62"/>
      <c r="G176" s="62"/>
      <c r="H176" s="62"/>
      <c r="I176" s="62"/>
      <c r="J176" s="62"/>
    </row>
    <row r="177" spans="5:10" x14ac:dyDescent="0.25">
      <c r="E177" s="62"/>
      <c r="F177" s="62"/>
      <c r="G177" s="62"/>
      <c r="H177" s="62"/>
      <c r="I177" s="62"/>
      <c r="J177" s="62"/>
    </row>
    <row r="178" spans="5:10" x14ac:dyDescent="0.25">
      <c r="E178" s="62"/>
      <c r="F178" s="62"/>
      <c r="G178" s="62"/>
      <c r="H178" s="62"/>
      <c r="I178" s="62"/>
      <c r="J178" s="62"/>
    </row>
    <row r="179" spans="5:10" x14ac:dyDescent="0.25">
      <c r="E179" s="62"/>
      <c r="F179" s="62"/>
      <c r="G179" s="62"/>
      <c r="H179" s="62"/>
      <c r="I179" s="62"/>
      <c r="J179" s="62"/>
    </row>
    <row r="180" spans="5:10" x14ac:dyDescent="0.25">
      <c r="E180" s="62"/>
      <c r="F180" s="62"/>
      <c r="G180" s="62"/>
      <c r="H180" s="62"/>
      <c r="I180" s="62"/>
      <c r="J180" s="62"/>
    </row>
    <row r="181" spans="5:10" x14ac:dyDescent="0.25">
      <c r="E181" s="62"/>
      <c r="F181" s="62"/>
      <c r="G181" s="62"/>
      <c r="H181" s="62"/>
      <c r="I181" s="62"/>
      <c r="J181" s="62"/>
    </row>
    <row r="182" spans="5:10" x14ac:dyDescent="0.25">
      <c r="E182" s="62"/>
      <c r="F182" s="62"/>
      <c r="G182" s="62"/>
      <c r="H182" s="62"/>
      <c r="I182" s="62"/>
      <c r="J182" s="62"/>
    </row>
    <row r="183" spans="5:10" x14ac:dyDescent="0.25">
      <c r="E183" s="62"/>
      <c r="F183" s="62"/>
      <c r="G183" s="62"/>
      <c r="H183" s="62"/>
      <c r="I183" s="62"/>
      <c r="J183" s="62"/>
    </row>
    <row r="184" spans="5:10" x14ac:dyDescent="0.25">
      <c r="E184" s="62"/>
      <c r="F184" s="62"/>
      <c r="G184" s="62"/>
      <c r="H184" s="62"/>
      <c r="I184" s="62"/>
      <c r="J184" s="62"/>
    </row>
    <row r="185" spans="5:10" x14ac:dyDescent="0.25">
      <c r="E185" s="62"/>
      <c r="F185" s="62"/>
      <c r="G185" s="62"/>
      <c r="H185" s="62"/>
      <c r="I185" s="62"/>
      <c r="J185" s="62"/>
    </row>
    <row r="186" spans="5:10" x14ac:dyDescent="0.25">
      <c r="E186" s="62"/>
      <c r="F186" s="62"/>
      <c r="G186" s="62"/>
      <c r="H186" s="62"/>
      <c r="I186" s="62"/>
      <c r="J186" s="62"/>
    </row>
    <row r="187" spans="5:10" x14ac:dyDescent="0.25">
      <c r="E187" s="62"/>
      <c r="F187" s="62"/>
      <c r="G187" s="62"/>
      <c r="H187" s="62"/>
      <c r="I187" s="62"/>
      <c r="J187" s="62"/>
    </row>
    <row r="188" spans="5:10" x14ac:dyDescent="0.25">
      <c r="E188" s="62"/>
      <c r="F188" s="62"/>
      <c r="G188" s="62"/>
      <c r="H188" s="62"/>
      <c r="I188" s="62"/>
      <c r="J188" s="62"/>
    </row>
    <row r="189" spans="5:10" x14ac:dyDescent="0.25">
      <c r="E189" s="62"/>
      <c r="F189" s="62"/>
      <c r="G189" s="62"/>
      <c r="H189" s="62"/>
      <c r="I189" s="62"/>
      <c r="J189" s="62"/>
    </row>
    <row r="190" spans="5:10" x14ac:dyDescent="0.25">
      <c r="E190" s="62"/>
      <c r="F190" s="62"/>
      <c r="G190" s="62"/>
      <c r="H190" s="62"/>
      <c r="I190" s="62"/>
      <c r="J190" s="62"/>
    </row>
    <row r="191" spans="5:10" x14ac:dyDescent="0.25">
      <c r="E191" s="62"/>
      <c r="F191" s="62"/>
      <c r="G191" s="62"/>
      <c r="H191" s="62"/>
      <c r="I191" s="62"/>
      <c r="J191" s="62"/>
    </row>
    <row r="192" spans="5:10" x14ac:dyDescent="0.25">
      <c r="E192" s="62"/>
      <c r="F192" s="62"/>
      <c r="G192" s="62"/>
      <c r="H192" s="62"/>
      <c r="I192" s="62"/>
      <c r="J192" s="62"/>
    </row>
    <row r="193" spans="5:10" x14ac:dyDescent="0.25">
      <c r="E193" s="62"/>
      <c r="F193" s="62"/>
      <c r="G193" s="62"/>
      <c r="H193" s="62"/>
      <c r="I193" s="62"/>
      <c r="J193" s="62"/>
    </row>
    <row r="194" spans="5:10" x14ac:dyDescent="0.25">
      <c r="E194" s="62"/>
      <c r="F194" s="62"/>
      <c r="G194" s="62"/>
      <c r="H194" s="62"/>
      <c r="I194" s="62"/>
      <c r="J194" s="62"/>
    </row>
    <row r="195" spans="5:10" x14ac:dyDescent="0.25">
      <c r="E195" s="62"/>
      <c r="F195" s="62"/>
      <c r="G195" s="62"/>
      <c r="H195" s="62"/>
      <c r="I195" s="62"/>
      <c r="J195" s="62"/>
    </row>
    <row r="196" spans="5:10" x14ac:dyDescent="0.25">
      <c r="E196" s="62"/>
      <c r="F196" s="62"/>
      <c r="G196" s="62"/>
      <c r="H196" s="62"/>
      <c r="I196" s="62"/>
      <c r="J196" s="62"/>
    </row>
    <row r="197" spans="5:10" x14ac:dyDescent="0.25">
      <c r="E197" s="62"/>
      <c r="F197" s="62"/>
      <c r="G197" s="62"/>
      <c r="H197" s="62"/>
      <c r="I197" s="62"/>
      <c r="J197" s="62"/>
    </row>
    <row r="198" spans="5:10" x14ac:dyDescent="0.25">
      <c r="E198" s="62"/>
      <c r="F198" s="62"/>
      <c r="G198" s="62"/>
      <c r="H198" s="62"/>
      <c r="I198" s="62"/>
      <c r="J198" s="62"/>
    </row>
    <row r="199" spans="5:10" x14ac:dyDescent="0.25">
      <c r="E199" s="62"/>
      <c r="F199" s="62"/>
      <c r="G199" s="62"/>
      <c r="H199" s="62"/>
      <c r="I199" s="62"/>
      <c r="J199" s="62"/>
    </row>
    <row r="200" spans="5:10" x14ac:dyDescent="0.25">
      <c r="E200" s="62"/>
      <c r="F200" s="62"/>
      <c r="G200" s="62"/>
      <c r="H200" s="62"/>
      <c r="I200" s="62"/>
      <c r="J200" s="62"/>
    </row>
    <row r="201" spans="5:10" x14ac:dyDescent="0.25">
      <c r="E201" s="62"/>
      <c r="F201" s="62"/>
      <c r="G201" s="62"/>
      <c r="H201" s="62"/>
      <c r="I201" s="62"/>
      <c r="J201" s="62"/>
    </row>
    <row r="202" spans="5:10" x14ac:dyDescent="0.25">
      <c r="E202" s="62"/>
      <c r="F202" s="62"/>
      <c r="G202" s="62"/>
      <c r="H202" s="62"/>
      <c r="I202" s="62"/>
      <c r="J202" s="62"/>
    </row>
    <row r="203" spans="5:10" x14ac:dyDescent="0.25">
      <c r="E203" s="62"/>
      <c r="F203" s="62"/>
      <c r="G203" s="62"/>
      <c r="H203" s="62"/>
      <c r="I203" s="62"/>
      <c r="J203" s="62"/>
    </row>
    <row r="204" spans="5:10" x14ac:dyDescent="0.25">
      <c r="E204" s="62"/>
      <c r="F204" s="62"/>
      <c r="G204" s="62"/>
      <c r="H204" s="62"/>
      <c r="I204" s="62"/>
      <c r="J204" s="62"/>
    </row>
    <row r="205" spans="5:10" x14ac:dyDescent="0.25">
      <c r="E205" s="62"/>
      <c r="F205" s="62"/>
      <c r="G205" s="62"/>
      <c r="H205" s="62"/>
      <c r="I205" s="62"/>
      <c r="J205" s="62"/>
    </row>
    <row r="206" spans="5:10" x14ac:dyDescent="0.25">
      <c r="E206" s="62"/>
      <c r="F206" s="62"/>
      <c r="G206" s="62"/>
      <c r="H206" s="62"/>
      <c r="I206" s="62"/>
      <c r="J206" s="62"/>
    </row>
    <row r="207" spans="5:10" x14ac:dyDescent="0.25">
      <c r="E207" s="62"/>
      <c r="F207" s="62"/>
      <c r="G207" s="62"/>
      <c r="H207" s="62"/>
      <c r="I207" s="62"/>
      <c r="J207" s="62"/>
    </row>
    <row r="208" spans="5:10" x14ac:dyDescent="0.25">
      <c r="E208" s="62"/>
      <c r="F208" s="62"/>
      <c r="G208" s="62"/>
      <c r="H208" s="62"/>
      <c r="I208" s="62"/>
      <c r="J208" s="62"/>
    </row>
    <row r="209" spans="5:10" x14ac:dyDescent="0.25">
      <c r="E209" s="62"/>
      <c r="F209" s="62"/>
      <c r="G209" s="62"/>
      <c r="H209" s="62"/>
      <c r="I209" s="62"/>
      <c r="J209" s="62"/>
    </row>
    <row r="210" spans="5:10" x14ac:dyDescent="0.25">
      <c r="E210" s="62"/>
      <c r="F210" s="62"/>
      <c r="G210" s="62"/>
      <c r="H210" s="62"/>
      <c r="I210" s="62"/>
      <c r="J210" s="62"/>
    </row>
    <row r="211" spans="5:10" x14ac:dyDescent="0.25">
      <c r="E211" s="62"/>
      <c r="F211" s="62"/>
      <c r="G211" s="62"/>
      <c r="H211" s="62"/>
      <c r="I211" s="62"/>
      <c r="J211" s="62"/>
    </row>
    <row r="212" spans="5:10" x14ac:dyDescent="0.25">
      <c r="E212" s="62"/>
      <c r="F212" s="62"/>
      <c r="G212" s="62"/>
      <c r="H212" s="62"/>
      <c r="I212" s="62"/>
      <c r="J212" s="62"/>
    </row>
    <row r="213" spans="5:10" x14ac:dyDescent="0.25">
      <c r="E213" s="62"/>
      <c r="F213" s="62"/>
      <c r="G213" s="62"/>
      <c r="H213" s="62"/>
      <c r="I213" s="62"/>
      <c r="J213" s="62"/>
    </row>
    <row r="214" spans="5:10" x14ac:dyDescent="0.25">
      <c r="E214" s="62"/>
      <c r="F214" s="62"/>
      <c r="G214" s="62"/>
      <c r="H214" s="62"/>
      <c r="I214" s="62"/>
      <c r="J214" s="62"/>
    </row>
    <row r="215" spans="5:10" x14ac:dyDescent="0.25">
      <c r="E215" s="62"/>
      <c r="F215" s="62"/>
      <c r="G215" s="62"/>
      <c r="H215" s="62"/>
      <c r="I215" s="62"/>
      <c r="J215" s="62"/>
    </row>
    <row r="216" spans="5:10" x14ac:dyDescent="0.25">
      <c r="E216" s="62"/>
      <c r="F216" s="62"/>
      <c r="G216" s="62"/>
      <c r="H216" s="62"/>
      <c r="I216" s="62"/>
      <c r="J216" s="62"/>
    </row>
    <row r="217" spans="5:10" x14ac:dyDescent="0.25">
      <c r="E217" s="62"/>
      <c r="F217" s="62"/>
      <c r="G217" s="62"/>
      <c r="H217" s="62"/>
      <c r="I217" s="62"/>
      <c r="J217" s="62"/>
    </row>
    <row r="218" spans="5:10" x14ac:dyDescent="0.25">
      <c r="E218" s="62"/>
      <c r="F218" s="62"/>
      <c r="G218" s="62"/>
      <c r="H218" s="62"/>
      <c r="I218" s="62"/>
      <c r="J218" s="62"/>
    </row>
    <row r="219" spans="5:10" x14ac:dyDescent="0.25">
      <c r="E219" s="62"/>
      <c r="F219" s="62"/>
      <c r="G219" s="62"/>
      <c r="H219" s="62"/>
      <c r="I219" s="62"/>
      <c r="J219" s="62"/>
    </row>
    <row r="220" spans="5:10" x14ac:dyDescent="0.25">
      <c r="E220" s="62"/>
      <c r="F220" s="62"/>
      <c r="G220" s="62"/>
      <c r="H220" s="62"/>
      <c r="I220" s="62"/>
      <c r="J220" s="62"/>
    </row>
    <row r="221" spans="5:10" x14ac:dyDescent="0.25">
      <c r="E221" s="62"/>
      <c r="F221" s="62"/>
      <c r="G221" s="62"/>
      <c r="H221" s="62"/>
      <c r="I221" s="62"/>
      <c r="J221" s="62"/>
    </row>
    <row r="222" spans="5:10" x14ac:dyDescent="0.25">
      <c r="E222" s="62"/>
      <c r="F222" s="62"/>
      <c r="G222" s="62"/>
      <c r="H222" s="62"/>
      <c r="I222" s="62"/>
      <c r="J222" s="62"/>
    </row>
    <row r="223" spans="5:10" x14ac:dyDescent="0.25">
      <c r="E223" s="62"/>
      <c r="F223" s="62"/>
      <c r="G223" s="62"/>
      <c r="H223" s="62"/>
      <c r="I223" s="62"/>
      <c r="J223" s="62"/>
    </row>
    <row r="224" spans="5:10" x14ac:dyDescent="0.25">
      <c r="E224" s="62"/>
      <c r="F224" s="62"/>
      <c r="G224" s="62"/>
      <c r="H224" s="62"/>
      <c r="I224" s="62"/>
      <c r="J224" s="62"/>
    </row>
    <row r="225" spans="5:10" x14ac:dyDescent="0.25">
      <c r="E225" s="62"/>
      <c r="F225" s="62"/>
      <c r="G225" s="62"/>
      <c r="H225" s="62"/>
      <c r="I225" s="62"/>
      <c r="J225" s="62"/>
    </row>
    <row r="226" spans="5:10" x14ac:dyDescent="0.25">
      <c r="E226" s="62"/>
      <c r="F226" s="62"/>
      <c r="G226" s="62"/>
      <c r="H226" s="62"/>
      <c r="I226" s="62"/>
      <c r="J226" s="62"/>
    </row>
    <row r="227" spans="5:10" x14ac:dyDescent="0.25">
      <c r="E227" s="62"/>
      <c r="F227" s="62"/>
      <c r="G227" s="62"/>
      <c r="H227" s="62"/>
      <c r="I227" s="62"/>
      <c r="J227" s="62"/>
    </row>
    <row r="228" spans="5:10" x14ac:dyDescent="0.25">
      <c r="E228" s="62"/>
      <c r="F228" s="62"/>
      <c r="G228" s="62"/>
      <c r="H228" s="62"/>
      <c r="I228" s="62"/>
      <c r="J228" s="62"/>
    </row>
    <row r="229" spans="5:10" x14ac:dyDescent="0.25">
      <c r="E229" s="62"/>
      <c r="F229" s="62"/>
      <c r="G229" s="62"/>
      <c r="H229" s="62"/>
      <c r="I229" s="62"/>
      <c r="J229" s="62"/>
    </row>
    <row r="230" spans="5:10" x14ac:dyDescent="0.25">
      <c r="E230" s="62"/>
      <c r="F230" s="62"/>
      <c r="G230" s="62"/>
      <c r="H230" s="62"/>
      <c r="I230" s="62"/>
      <c r="J230" s="62"/>
    </row>
    <row r="231" spans="5:10" x14ac:dyDescent="0.25">
      <c r="E231" s="62"/>
      <c r="F231" s="62"/>
      <c r="G231" s="62"/>
      <c r="H231" s="62"/>
      <c r="I231" s="62"/>
      <c r="J231" s="62"/>
    </row>
    <row r="232" spans="5:10" x14ac:dyDescent="0.25">
      <c r="E232" s="62"/>
      <c r="F232" s="62"/>
      <c r="G232" s="62"/>
      <c r="H232" s="62"/>
      <c r="I232" s="62"/>
      <c r="J232" s="62"/>
    </row>
    <row r="233" spans="5:10" x14ac:dyDescent="0.25">
      <c r="E233" s="62"/>
      <c r="F233" s="62"/>
      <c r="G233" s="62"/>
      <c r="H233" s="62"/>
      <c r="I233" s="62"/>
      <c r="J233" s="62"/>
    </row>
    <row r="234" spans="5:10" x14ac:dyDescent="0.25">
      <c r="E234" s="62"/>
      <c r="F234" s="62"/>
      <c r="G234" s="62"/>
      <c r="H234" s="62"/>
      <c r="I234" s="62"/>
      <c r="J234" s="62"/>
    </row>
    <row r="235" spans="5:10" x14ac:dyDescent="0.25">
      <c r="E235" s="62"/>
      <c r="F235" s="62"/>
      <c r="G235" s="62"/>
      <c r="H235" s="62"/>
      <c r="I235" s="62"/>
      <c r="J235" s="62"/>
    </row>
    <row r="236" spans="5:10" x14ac:dyDescent="0.25">
      <c r="E236" s="62"/>
      <c r="F236" s="62"/>
      <c r="G236" s="62"/>
      <c r="H236" s="62"/>
      <c r="I236" s="62"/>
      <c r="J236" s="62"/>
    </row>
    <row r="237" spans="5:10" x14ac:dyDescent="0.25">
      <c r="E237" s="62"/>
      <c r="F237" s="62"/>
      <c r="G237" s="62"/>
      <c r="H237" s="62"/>
      <c r="I237" s="62"/>
      <c r="J237" s="62"/>
    </row>
    <row r="238" spans="5:10" x14ac:dyDescent="0.25">
      <c r="E238" s="62"/>
      <c r="F238" s="62"/>
      <c r="G238" s="62"/>
      <c r="H238" s="62"/>
      <c r="I238" s="62"/>
      <c r="J238" s="62"/>
    </row>
    <row r="239" spans="5:10" x14ac:dyDescent="0.25">
      <c r="E239" s="62"/>
      <c r="F239" s="62"/>
      <c r="G239" s="62"/>
      <c r="H239" s="62"/>
      <c r="I239" s="62"/>
      <c r="J239" s="62"/>
    </row>
    <row r="240" spans="5:10" x14ac:dyDescent="0.25">
      <c r="E240" s="62"/>
      <c r="F240" s="62"/>
      <c r="G240" s="62"/>
      <c r="H240" s="62"/>
      <c r="I240" s="62"/>
      <c r="J240" s="62"/>
    </row>
    <row r="241" spans="5:10" x14ac:dyDescent="0.25">
      <c r="E241" s="62"/>
      <c r="F241" s="62"/>
      <c r="G241" s="62"/>
      <c r="H241" s="62"/>
      <c r="I241" s="62"/>
      <c r="J241" s="62"/>
    </row>
    <row r="242" spans="5:10" x14ac:dyDescent="0.25">
      <c r="E242" s="62"/>
      <c r="F242" s="62"/>
      <c r="G242" s="62"/>
      <c r="H242" s="62"/>
      <c r="I242" s="62"/>
      <c r="J242" s="62"/>
    </row>
    <row r="243" spans="5:10" x14ac:dyDescent="0.25">
      <c r="E243" s="62"/>
      <c r="F243" s="62"/>
      <c r="G243" s="62"/>
      <c r="H243" s="62"/>
      <c r="I243" s="62"/>
      <c r="J243" s="62"/>
    </row>
    <row r="244" spans="5:10" x14ac:dyDescent="0.25">
      <c r="E244" s="62"/>
      <c r="F244" s="62"/>
      <c r="G244" s="62"/>
      <c r="H244" s="62"/>
      <c r="I244" s="62"/>
      <c r="J244" s="62"/>
    </row>
    <row r="245" spans="5:10" x14ac:dyDescent="0.25">
      <c r="E245" s="62"/>
      <c r="F245" s="62"/>
      <c r="G245" s="62"/>
      <c r="H245" s="62"/>
      <c r="I245" s="62"/>
      <c r="J245" s="62"/>
    </row>
    <row r="246" spans="5:10" x14ac:dyDescent="0.25">
      <c r="E246" s="62"/>
      <c r="F246" s="62"/>
      <c r="G246" s="62"/>
      <c r="H246" s="62"/>
      <c r="I246" s="62"/>
      <c r="J246" s="62"/>
    </row>
    <row r="247" spans="5:10" x14ac:dyDescent="0.25">
      <c r="E247" s="62"/>
      <c r="F247" s="62"/>
      <c r="G247" s="62"/>
      <c r="H247" s="62"/>
      <c r="I247" s="62"/>
      <c r="J247" s="62"/>
    </row>
    <row r="248" spans="5:10" x14ac:dyDescent="0.25">
      <c r="E248" s="62"/>
      <c r="F248" s="62"/>
      <c r="G248" s="62"/>
      <c r="H248" s="62"/>
      <c r="I248" s="62"/>
      <c r="J248" s="62"/>
    </row>
    <row r="249" spans="5:10" x14ac:dyDescent="0.25">
      <c r="E249" s="62"/>
      <c r="F249" s="62"/>
      <c r="G249" s="62"/>
      <c r="H249" s="62"/>
      <c r="I249" s="62"/>
      <c r="J249" s="62"/>
    </row>
    <row r="250" spans="5:10" x14ac:dyDescent="0.25">
      <c r="E250" s="62"/>
      <c r="F250" s="62"/>
      <c r="G250" s="62"/>
      <c r="H250" s="62"/>
      <c r="I250" s="62"/>
      <c r="J250" s="62"/>
    </row>
    <row r="251" spans="5:10" x14ac:dyDescent="0.25">
      <c r="E251" s="62"/>
      <c r="F251" s="62"/>
      <c r="G251" s="62"/>
      <c r="H251" s="62"/>
      <c r="I251" s="62"/>
      <c r="J251" s="62"/>
    </row>
    <row r="252" spans="5:10" x14ac:dyDescent="0.25">
      <c r="E252" s="62"/>
      <c r="F252" s="62"/>
      <c r="G252" s="62"/>
      <c r="H252" s="62"/>
      <c r="I252" s="62"/>
      <c r="J252" s="62"/>
    </row>
    <row r="253" spans="5:10" x14ac:dyDescent="0.25">
      <c r="E253" s="62"/>
      <c r="F253" s="62"/>
      <c r="G253" s="62"/>
      <c r="H253" s="62"/>
      <c r="I253" s="62"/>
      <c r="J253" s="62"/>
    </row>
    <row r="254" spans="5:10" x14ac:dyDescent="0.25">
      <c r="E254" s="62"/>
      <c r="F254" s="62"/>
      <c r="G254" s="62"/>
      <c r="H254" s="62"/>
      <c r="I254" s="62"/>
      <c r="J254" s="62"/>
    </row>
    <row r="255" spans="5:10" x14ac:dyDescent="0.25">
      <c r="E255" s="62"/>
      <c r="F255" s="62"/>
      <c r="G255" s="62"/>
      <c r="H255" s="62"/>
      <c r="I255" s="62"/>
      <c r="J255" s="62"/>
    </row>
    <row r="256" spans="5:10" x14ac:dyDescent="0.25">
      <c r="E256" s="62"/>
      <c r="F256" s="62"/>
      <c r="G256" s="62"/>
      <c r="H256" s="62"/>
      <c r="I256" s="62"/>
      <c r="J256" s="62"/>
    </row>
    <row r="257" spans="5:10" x14ac:dyDescent="0.25">
      <c r="E257" s="62"/>
      <c r="F257" s="62"/>
      <c r="G257" s="62"/>
      <c r="H257" s="62"/>
      <c r="I257" s="62"/>
      <c r="J257" s="62"/>
    </row>
    <row r="258" spans="5:10" x14ac:dyDescent="0.25">
      <c r="E258" s="62"/>
      <c r="F258" s="62"/>
      <c r="G258" s="62"/>
      <c r="H258" s="62"/>
      <c r="I258" s="62"/>
      <c r="J258" s="62"/>
    </row>
    <row r="259" spans="5:10" x14ac:dyDescent="0.25">
      <c r="E259" s="62"/>
      <c r="F259" s="62"/>
      <c r="G259" s="62"/>
      <c r="H259" s="62"/>
      <c r="I259" s="62"/>
      <c r="J259" s="62"/>
    </row>
    <row r="260" spans="5:10" x14ac:dyDescent="0.25">
      <c r="E260" s="62"/>
      <c r="F260" s="62"/>
      <c r="G260" s="62"/>
      <c r="H260" s="62"/>
      <c r="I260" s="62"/>
      <c r="J260" s="62"/>
    </row>
    <row r="261" spans="5:10" x14ac:dyDescent="0.25">
      <c r="E261" s="62"/>
      <c r="F261" s="62"/>
      <c r="G261" s="62"/>
      <c r="H261" s="62"/>
      <c r="I261" s="62"/>
      <c r="J261" s="62"/>
    </row>
    <row r="262" spans="5:10" x14ac:dyDescent="0.25">
      <c r="E262" s="62"/>
      <c r="F262" s="62"/>
      <c r="G262" s="62"/>
      <c r="H262" s="62"/>
      <c r="I262" s="62"/>
      <c r="J262" s="62"/>
    </row>
    <row r="263" spans="5:10" x14ac:dyDescent="0.25">
      <c r="E263" s="62"/>
      <c r="F263" s="62"/>
      <c r="G263" s="62"/>
      <c r="H263" s="62"/>
      <c r="I263" s="62"/>
      <c r="J263" s="62"/>
    </row>
    <row r="264" spans="5:10" x14ac:dyDescent="0.25">
      <c r="E264" s="62"/>
      <c r="F264" s="62"/>
      <c r="G264" s="62"/>
      <c r="H264" s="62"/>
      <c r="I264" s="62"/>
      <c r="J264" s="62"/>
    </row>
    <row r="265" spans="5:10" x14ac:dyDescent="0.25">
      <c r="E265" s="62"/>
      <c r="F265" s="62"/>
      <c r="G265" s="62"/>
      <c r="H265" s="62"/>
      <c r="I265" s="62"/>
      <c r="J265" s="62"/>
    </row>
    <row r="266" spans="5:10" x14ac:dyDescent="0.25">
      <c r="E266" s="62"/>
      <c r="F266" s="62"/>
      <c r="G266" s="62"/>
      <c r="H266" s="62"/>
      <c r="I266" s="62"/>
      <c r="J266" s="62"/>
    </row>
    <row r="267" spans="5:10" x14ac:dyDescent="0.25">
      <c r="E267" s="62"/>
      <c r="F267" s="62"/>
      <c r="G267" s="62"/>
      <c r="H267" s="62"/>
      <c r="I267" s="62"/>
      <c r="J267" s="62"/>
    </row>
    <row r="268" spans="5:10" x14ac:dyDescent="0.25">
      <c r="E268" s="62"/>
      <c r="F268" s="62"/>
      <c r="G268" s="62"/>
      <c r="H268" s="62"/>
      <c r="I268" s="62"/>
      <c r="J268" s="62"/>
    </row>
    <row r="269" spans="5:10" x14ac:dyDescent="0.25">
      <c r="E269" s="62"/>
      <c r="F269" s="62"/>
      <c r="G269" s="62"/>
      <c r="H269" s="62"/>
      <c r="I269" s="62"/>
      <c r="J269" s="62"/>
    </row>
    <row r="270" spans="5:10" x14ac:dyDescent="0.25">
      <c r="E270" s="62"/>
      <c r="F270" s="62"/>
      <c r="G270" s="62"/>
      <c r="H270" s="62"/>
      <c r="I270" s="62"/>
      <c r="J270" s="62"/>
    </row>
    <row r="271" spans="5:10" x14ac:dyDescent="0.25">
      <c r="E271" s="62"/>
      <c r="F271" s="62"/>
      <c r="G271" s="62"/>
      <c r="H271" s="62"/>
      <c r="I271" s="62"/>
      <c r="J271" s="62"/>
    </row>
    <row r="272" spans="5:10" x14ac:dyDescent="0.25">
      <c r="E272" s="62"/>
      <c r="F272" s="62"/>
      <c r="G272" s="62"/>
      <c r="H272" s="62"/>
      <c r="I272" s="62"/>
      <c r="J272" s="62"/>
    </row>
    <row r="273" spans="5:10" x14ac:dyDescent="0.25">
      <c r="E273" s="62"/>
      <c r="F273" s="62"/>
      <c r="G273" s="62"/>
      <c r="H273" s="62"/>
      <c r="I273" s="62"/>
      <c r="J273" s="62"/>
    </row>
    <row r="274" spans="5:10" x14ac:dyDescent="0.25">
      <c r="E274" s="62"/>
      <c r="F274" s="62"/>
      <c r="G274" s="62"/>
      <c r="H274" s="62"/>
      <c r="I274" s="62"/>
      <c r="J274" s="62"/>
    </row>
    <row r="275" spans="5:10" x14ac:dyDescent="0.25">
      <c r="E275" s="62"/>
      <c r="F275" s="62"/>
      <c r="G275" s="62"/>
      <c r="H275" s="62"/>
      <c r="I275" s="62"/>
      <c r="J275" s="62"/>
    </row>
    <row r="276" spans="5:10" x14ac:dyDescent="0.25">
      <c r="E276" s="62"/>
      <c r="F276" s="62"/>
      <c r="G276" s="62"/>
      <c r="H276" s="62"/>
      <c r="I276" s="62"/>
      <c r="J276" s="62"/>
    </row>
    <row r="277" spans="5:10" x14ac:dyDescent="0.25">
      <c r="E277" s="62"/>
      <c r="F277" s="62"/>
      <c r="G277" s="62"/>
      <c r="H277" s="62"/>
      <c r="I277" s="62"/>
      <c r="J277" s="62"/>
    </row>
    <row r="278" spans="5:10" x14ac:dyDescent="0.25">
      <c r="E278" s="62"/>
      <c r="F278" s="62"/>
      <c r="G278" s="62"/>
      <c r="H278" s="62"/>
      <c r="I278" s="62"/>
      <c r="J278" s="62"/>
    </row>
    <row r="279" spans="5:10" x14ac:dyDescent="0.25">
      <c r="E279" s="62"/>
      <c r="F279" s="62"/>
      <c r="G279" s="62"/>
      <c r="H279" s="62"/>
      <c r="I279" s="62"/>
      <c r="J279" s="62"/>
    </row>
    <row r="280" spans="5:10" x14ac:dyDescent="0.25">
      <c r="E280" s="62"/>
      <c r="F280" s="62"/>
      <c r="G280" s="62"/>
      <c r="H280" s="62"/>
      <c r="I280" s="62"/>
      <c r="J280" s="62"/>
    </row>
    <row r="281" spans="5:10" x14ac:dyDescent="0.25">
      <c r="E281" s="62"/>
      <c r="F281" s="62"/>
      <c r="G281" s="62"/>
      <c r="H281" s="62"/>
      <c r="I281" s="62"/>
      <c r="J281" s="62"/>
    </row>
    <row r="282" spans="5:10" x14ac:dyDescent="0.25">
      <c r="E282" s="62"/>
      <c r="F282" s="62"/>
      <c r="G282" s="62"/>
      <c r="H282" s="62"/>
      <c r="I282" s="62"/>
      <c r="J282" s="62"/>
    </row>
    <row r="283" spans="5:10" x14ac:dyDescent="0.25">
      <c r="E283" s="62"/>
      <c r="F283" s="62"/>
      <c r="G283" s="62"/>
      <c r="H283" s="62"/>
      <c r="I283" s="62"/>
      <c r="J283" s="62"/>
    </row>
    <row r="284" spans="5:10" x14ac:dyDescent="0.25">
      <c r="E284" s="62"/>
      <c r="F284" s="62"/>
      <c r="G284" s="62"/>
      <c r="H284" s="62"/>
      <c r="I284" s="62"/>
      <c r="J284" s="62"/>
    </row>
    <row r="285" spans="5:10" x14ac:dyDescent="0.25">
      <c r="E285" s="62"/>
      <c r="F285" s="62"/>
      <c r="G285" s="62"/>
      <c r="H285" s="62"/>
      <c r="I285" s="62"/>
      <c r="J285" s="62"/>
    </row>
    <row r="286" spans="5:10" x14ac:dyDescent="0.25">
      <c r="E286" s="62"/>
      <c r="F286" s="62"/>
      <c r="G286" s="62"/>
      <c r="H286" s="62"/>
      <c r="I286" s="62"/>
      <c r="J286" s="62"/>
    </row>
    <row r="287" spans="5:10" x14ac:dyDescent="0.25">
      <c r="E287" s="62"/>
      <c r="F287" s="62"/>
      <c r="G287" s="62"/>
      <c r="H287" s="62"/>
      <c r="I287" s="62"/>
      <c r="J287" s="62"/>
    </row>
    <row r="288" spans="5:10" x14ac:dyDescent="0.25">
      <c r="E288" s="62"/>
      <c r="F288" s="62"/>
      <c r="G288" s="62"/>
      <c r="H288" s="62"/>
      <c r="I288" s="62"/>
      <c r="J288" s="62"/>
    </row>
    <row r="289" spans="5:10" x14ac:dyDescent="0.25">
      <c r="E289" s="62"/>
      <c r="F289" s="62"/>
      <c r="G289" s="62"/>
      <c r="H289" s="62"/>
      <c r="I289" s="62"/>
      <c r="J289" s="62"/>
    </row>
    <row r="290" spans="5:10" x14ac:dyDescent="0.25">
      <c r="E290" s="62"/>
      <c r="F290" s="62"/>
      <c r="G290" s="62"/>
      <c r="H290" s="62"/>
      <c r="I290" s="62"/>
      <c r="J290" s="62"/>
    </row>
    <row r="291" spans="5:10" x14ac:dyDescent="0.25">
      <c r="E291" s="62"/>
      <c r="F291" s="62"/>
      <c r="G291" s="62"/>
      <c r="H291" s="62"/>
      <c r="I291" s="62"/>
      <c r="J291" s="62"/>
    </row>
    <row r="292" spans="5:10" x14ac:dyDescent="0.25">
      <c r="E292" s="62"/>
      <c r="F292" s="62"/>
      <c r="G292" s="62"/>
      <c r="H292" s="62"/>
      <c r="I292" s="62"/>
      <c r="J292" s="62"/>
    </row>
    <row r="293" spans="5:10" x14ac:dyDescent="0.25">
      <c r="E293" s="62"/>
      <c r="F293" s="62"/>
      <c r="G293" s="62"/>
      <c r="H293" s="62"/>
      <c r="I293" s="62"/>
      <c r="J293" s="62"/>
    </row>
    <row r="294" spans="5:10" x14ac:dyDescent="0.25">
      <c r="E294" s="62"/>
      <c r="F294" s="62"/>
      <c r="G294" s="62"/>
      <c r="H294" s="62"/>
      <c r="I294" s="62"/>
      <c r="J294" s="62"/>
    </row>
    <row r="295" spans="5:10" x14ac:dyDescent="0.25">
      <c r="E295" s="62"/>
      <c r="F295" s="62"/>
      <c r="G295" s="62"/>
      <c r="H295" s="62"/>
      <c r="I295" s="62"/>
      <c r="J295" s="62"/>
    </row>
    <row r="296" spans="5:10" x14ac:dyDescent="0.25">
      <c r="E296" s="62"/>
      <c r="F296" s="62"/>
      <c r="G296" s="62"/>
      <c r="H296" s="62"/>
      <c r="I296" s="62"/>
      <c r="J296" s="62"/>
    </row>
    <row r="297" spans="5:10" x14ac:dyDescent="0.25">
      <c r="E297" s="62"/>
      <c r="F297" s="62"/>
      <c r="G297" s="62"/>
      <c r="H297" s="62"/>
      <c r="I297" s="62"/>
      <c r="J297" s="62"/>
    </row>
    <row r="298" spans="5:10" x14ac:dyDescent="0.25">
      <c r="E298" s="62"/>
      <c r="F298" s="62"/>
      <c r="G298" s="62"/>
      <c r="H298" s="62"/>
      <c r="I298" s="62"/>
      <c r="J298" s="62"/>
    </row>
    <row r="299" spans="5:10" x14ac:dyDescent="0.25">
      <c r="E299" s="62"/>
      <c r="F299" s="62"/>
      <c r="G299" s="62"/>
      <c r="H299" s="62"/>
      <c r="I299" s="62"/>
      <c r="J299" s="62"/>
    </row>
    <row r="300" spans="5:10" x14ac:dyDescent="0.25">
      <c r="E300" s="62"/>
      <c r="F300" s="62"/>
      <c r="G300" s="62"/>
      <c r="H300" s="62"/>
      <c r="I300" s="62"/>
      <c r="J300" s="62"/>
    </row>
    <row r="301" spans="5:10" x14ac:dyDescent="0.25">
      <c r="E301" s="62"/>
      <c r="F301" s="62"/>
      <c r="G301" s="62"/>
      <c r="H301" s="62"/>
      <c r="I301" s="62"/>
      <c r="J301" s="62"/>
    </row>
    <row r="302" spans="5:10" x14ac:dyDescent="0.25">
      <c r="E302" s="62"/>
      <c r="F302" s="62"/>
      <c r="G302" s="62"/>
      <c r="H302" s="62"/>
      <c r="I302" s="62"/>
      <c r="J302" s="62"/>
    </row>
    <row r="303" spans="5:10" x14ac:dyDescent="0.25">
      <c r="E303" s="62"/>
      <c r="F303" s="62"/>
      <c r="G303" s="62"/>
      <c r="H303" s="62"/>
      <c r="I303" s="62"/>
      <c r="J303" s="62"/>
    </row>
    <row r="304" spans="5:10" x14ac:dyDescent="0.25">
      <c r="E304" s="62"/>
      <c r="F304" s="62"/>
      <c r="G304" s="62"/>
      <c r="H304" s="62"/>
      <c r="I304" s="62"/>
      <c r="J304" s="62"/>
    </row>
    <row r="305" spans="5:10" x14ac:dyDescent="0.25">
      <c r="E305" s="62"/>
      <c r="F305" s="62"/>
      <c r="G305" s="62"/>
      <c r="H305" s="62"/>
      <c r="I305" s="62"/>
      <c r="J305" s="62"/>
    </row>
    <row r="306" spans="5:10" x14ac:dyDescent="0.25">
      <c r="E306" s="62"/>
      <c r="F306" s="62"/>
      <c r="G306" s="62"/>
      <c r="H306" s="62"/>
      <c r="I306" s="62"/>
      <c r="J306" s="62"/>
    </row>
  </sheetData>
  <mergeCells count="106">
    <mergeCell ref="E8:J9"/>
    <mergeCell ref="A10:C10"/>
    <mergeCell ref="A15:C15"/>
    <mergeCell ref="A2:J2"/>
    <mergeCell ref="A3:J3"/>
    <mergeCell ref="A4:J4"/>
    <mergeCell ref="G6:J6"/>
    <mergeCell ref="A8:B9"/>
    <mergeCell ref="C8:C9"/>
    <mergeCell ref="A25:C25"/>
    <mergeCell ref="A26:C26"/>
    <mergeCell ref="A27:C27"/>
    <mergeCell ref="A29:C29"/>
    <mergeCell ref="A30:C30"/>
    <mergeCell ref="A32:C32"/>
    <mergeCell ref="A16:C16"/>
    <mergeCell ref="A17:C17"/>
    <mergeCell ref="A19:C19"/>
    <mergeCell ref="A20:C20"/>
    <mergeCell ref="A21:C21"/>
    <mergeCell ref="A23:C23"/>
    <mergeCell ref="A43:C43"/>
    <mergeCell ref="A44:C44"/>
    <mergeCell ref="A45:C45"/>
    <mergeCell ref="A47:C47"/>
    <mergeCell ref="A49:C49"/>
    <mergeCell ref="A50:C50"/>
    <mergeCell ref="A34:C34"/>
    <mergeCell ref="A36:C36"/>
    <mergeCell ref="A38:C38"/>
    <mergeCell ref="A39:C39"/>
    <mergeCell ref="A40:C40"/>
    <mergeCell ref="A41:C41"/>
    <mergeCell ref="A59:C59"/>
    <mergeCell ref="A60:C60"/>
    <mergeCell ref="A61:C61"/>
    <mergeCell ref="A62:C62"/>
    <mergeCell ref="A63:C63"/>
    <mergeCell ref="A64:C64"/>
    <mergeCell ref="A51:C51"/>
    <mergeCell ref="A53:C53"/>
    <mergeCell ref="A54:C54"/>
    <mergeCell ref="A55:C55"/>
    <mergeCell ref="A56:C56"/>
    <mergeCell ref="A58:C58"/>
    <mergeCell ref="A74:C74"/>
    <mergeCell ref="A75:C75"/>
    <mergeCell ref="A76:C76"/>
    <mergeCell ref="A77:C77"/>
    <mergeCell ref="A78:C78"/>
    <mergeCell ref="A80:C80"/>
    <mergeCell ref="A66:C66"/>
    <mergeCell ref="A68:C68"/>
    <mergeCell ref="A69:C69"/>
    <mergeCell ref="A70:C70"/>
    <mergeCell ref="A71:C71"/>
    <mergeCell ref="A72:C72"/>
    <mergeCell ref="A99:C99"/>
    <mergeCell ref="A101:C101"/>
    <mergeCell ref="A103:C103"/>
    <mergeCell ref="A104:C104"/>
    <mergeCell ref="A105:C105"/>
    <mergeCell ref="A107:C107"/>
    <mergeCell ref="A93:C93"/>
    <mergeCell ref="A94:C94"/>
    <mergeCell ref="A95:C95"/>
    <mergeCell ref="A97:C97"/>
    <mergeCell ref="A98:C98"/>
    <mergeCell ref="A118:C118"/>
    <mergeCell ref="A119:C119"/>
    <mergeCell ref="A121:C121"/>
    <mergeCell ref="A122:C122"/>
    <mergeCell ref="A123:C123"/>
    <mergeCell ref="A125:C125"/>
    <mergeCell ref="A108:C108"/>
    <mergeCell ref="A110:C110"/>
    <mergeCell ref="A112:C112"/>
    <mergeCell ref="A114:C114"/>
    <mergeCell ref="A116:C116"/>
    <mergeCell ref="A117:C117"/>
    <mergeCell ref="A134:C134"/>
    <mergeCell ref="A136:C136"/>
    <mergeCell ref="A137:C137"/>
    <mergeCell ref="A138:C138"/>
    <mergeCell ref="A139:C139"/>
    <mergeCell ref="A140:C140"/>
    <mergeCell ref="A127:C127"/>
    <mergeCell ref="A128:C128"/>
    <mergeCell ref="A129:C129"/>
    <mergeCell ref="A131:C131"/>
    <mergeCell ref="A132:C132"/>
    <mergeCell ref="A133:C133"/>
    <mergeCell ref="A156:C156"/>
    <mergeCell ref="A158:C158"/>
    <mergeCell ref="A149:C149"/>
    <mergeCell ref="A150:C150"/>
    <mergeCell ref="A152:C152"/>
    <mergeCell ref="A153:C153"/>
    <mergeCell ref="A154:C154"/>
    <mergeCell ref="A155:C155"/>
    <mergeCell ref="A141:C141"/>
    <mergeCell ref="A142:C142"/>
    <mergeCell ref="A144:C144"/>
    <mergeCell ref="A146:C146"/>
    <mergeCell ref="A147:C147"/>
    <mergeCell ref="A148:C1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79"/>
  <sheetViews>
    <sheetView workbookViewId="0">
      <pane xSplit="1" ySplit="13" topLeftCell="B14" activePane="bottomRight" state="frozen"/>
      <selection activeCell="X34" sqref="X34"/>
      <selection pane="topRight" activeCell="X34" sqref="X34"/>
      <selection pane="bottomLeft" activeCell="X34" sqref="X34"/>
      <selection pane="bottomRight" activeCell="D18" sqref="D18"/>
    </sheetView>
  </sheetViews>
  <sheetFormatPr defaultRowHeight="15" customHeight="1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3"/>
      <c r="R1" s="93"/>
      <c r="S1" s="93"/>
      <c r="T1" s="93"/>
      <c r="U1" s="93"/>
      <c r="V1" s="94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5"/>
      <c r="R2" s="95"/>
      <c r="S2" s="95"/>
      <c r="T2" s="95"/>
      <c r="U2" s="95"/>
      <c r="V2" s="94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6"/>
      <c r="R3" s="96"/>
      <c r="S3" s="96"/>
      <c r="T3" s="96"/>
      <c r="U3" s="96"/>
      <c r="V3" s="94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6"/>
      <c r="R4" s="97"/>
      <c r="S4" s="97"/>
      <c r="T4" s="97"/>
      <c r="U4" s="97"/>
      <c r="V4" s="94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8" t="s">
        <v>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22" ht="15" customHeight="1" x14ac:dyDescent="0.2">
      <c r="A7" s="100" t="s">
        <v>84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3" t="s">
        <v>81</v>
      </c>
      <c r="B10" s="92" t="s">
        <v>73</v>
      </c>
      <c r="C10" s="91">
        <v>210</v>
      </c>
      <c r="D10" s="92" t="s">
        <v>74</v>
      </c>
      <c r="E10" s="92"/>
      <c r="F10" s="92"/>
      <c r="G10" s="92"/>
      <c r="H10" s="92"/>
      <c r="I10" s="92"/>
      <c r="J10" s="91">
        <v>220</v>
      </c>
      <c r="K10" s="92" t="s">
        <v>74</v>
      </c>
      <c r="L10" s="92"/>
      <c r="M10" s="92"/>
      <c r="N10" s="92"/>
      <c r="O10" s="92"/>
      <c r="P10" s="92"/>
      <c r="Q10" s="91">
        <v>262</v>
      </c>
      <c r="R10" s="91">
        <v>290</v>
      </c>
      <c r="S10" s="91">
        <v>300</v>
      </c>
      <c r="T10" s="92" t="s">
        <v>74</v>
      </c>
      <c r="U10" s="92"/>
      <c r="V10" s="91" t="s">
        <v>72</v>
      </c>
    </row>
    <row r="11" spans="1:22" ht="15" customHeight="1" x14ac:dyDescent="0.2">
      <c r="A11" s="103"/>
      <c r="B11" s="92"/>
      <c r="C11" s="91"/>
      <c r="D11" s="92" t="s">
        <v>75</v>
      </c>
      <c r="E11" s="92"/>
      <c r="F11" s="29" t="s">
        <v>76</v>
      </c>
      <c r="G11" s="29" t="s">
        <v>77</v>
      </c>
      <c r="H11" s="29" t="s">
        <v>78</v>
      </c>
      <c r="I11" s="29" t="s">
        <v>79</v>
      </c>
      <c r="J11" s="91"/>
      <c r="K11" s="91">
        <v>221</v>
      </c>
      <c r="L11" s="91">
        <v>222</v>
      </c>
      <c r="M11" s="91">
        <v>223</v>
      </c>
      <c r="N11" s="91">
        <v>224</v>
      </c>
      <c r="O11" s="91">
        <v>225</v>
      </c>
      <c r="P11" s="91">
        <v>226</v>
      </c>
      <c r="Q11" s="91"/>
      <c r="R11" s="91"/>
      <c r="S11" s="91"/>
      <c r="T11" s="91">
        <v>310</v>
      </c>
      <c r="U11" s="91">
        <v>340</v>
      </c>
      <c r="V11" s="91"/>
    </row>
    <row r="12" spans="1:22" ht="15" customHeight="1" x14ac:dyDescent="0.2">
      <c r="A12" s="103"/>
      <c r="B12" s="92"/>
      <c r="C12" s="91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102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102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102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102"/>
      <c r="B17" s="25" t="s">
        <v>62</v>
      </c>
      <c r="C17" s="19">
        <f t="shared" si="0"/>
        <v>5000</v>
      </c>
      <c r="D17" s="68">
        <v>5000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5000</v>
      </c>
    </row>
    <row r="18" spans="1:22" ht="15" customHeight="1" x14ac:dyDescent="0.2">
      <c r="A18" s="102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102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102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102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102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102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102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102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102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102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102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102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102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102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102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102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102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102"/>
      <c r="B35" s="24" t="s">
        <v>72</v>
      </c>
      <c r="C35" s="43">
        <f t="shared" ref="C35:V35" si="8">C15+C16+C17+C18+C21+C22+C31+C32+C33+C34</f>
        <v>6000</v>
      </c>
      <c r="D35" s="43">
        <f t="shared" si="8"/>
        <v>6000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6030.2</v>
      </c>
    </row>
    <row r="36" spans="1:22" ht="15" customHeight="1" x14ac:dyDescent="0.2">
      <c r="A36" s="102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102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102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102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102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102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102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102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102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102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102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102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102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102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102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102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102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102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102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102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102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102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102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102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102"/>
      <c r="B60" s="21" t="s">
        <v>61</v>
      </c>
      <c r="C60" s="42">
        <f t="shared" ref="C60:V60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102"/>
      <c r="B61" s="21" t="s">
        <v>62</v>
      </c>
      <c r="C61" s="42">
        <f t="shared" ref="C61:V61" si="20">C17+C39</f>
        <v>5000</v>
      </c>
      <c r="D61" s="42">
        <f t="shared" si="20"/>
        <v>5000</v>
      </c>
      <c r="E61" s="42">
        <f t="shared" si="20"/>
        <v>0</v>
      </c>
      <c r="F61" s="42">
        <f t="shared" si="20"/>
        <v>0</v>
      </c>
      <c r="G61" s="42">
        <f t="shared" si="20"/>
        <v>0</v>
      </c>
      <c r="H61" s="42">
        <f t="shared" si="20"/>
        <v>0</v>
      </c>
      <c r="I61" s="42">
        <f t="shared" si="20"/>
        <v>0</v>
      </c>
      <c r="J61" s="42">
        <f t="shared" si="20"/>
        <v>0</v>
      </c>
      <c r="K61" s="42">
        <f t="shared" si="20"/>
        <v>0</v>
      </c>
      <c r="L61" s="42">
        <f t="shared" si="20"/>
        <v>0</v>
      </c>
      <c r="M61" s="42">
        <f t="shared" si="20"/>
        <v>0</v>
      </c>
      <c r="N61" s="42">
        <f t="shared" si="20"/>
        <v>0</v>
      </c>
      <c r="O61" s="42">
        <f t="shared" si="20"/>
        <v>0</v>
      </c>
      <c r="P61" s="42">
        <f t="shared" si="20"/>
        <v>0</v>
      </c>
      <c r="Q61" s="42">
        <f t="shared" si="20"/>
        <v>0</v>
      </c>
      <c r="R61" s="42">
        <f t="shared" si="20"/>
        <v>0</v>
      </c>
      <c r="S61" s="42">
        <f t="shared" si="20"/>
        <v>0</v>
      </c>
      <c r="T61" s="42">
        <f t="shared" si="20"/>
        <v>0</v>
      </c>
      <c r="U61" s="42">
        <f t="shared" si="20"/>
        <v>0</v>
      </c>
      <c r="V61" s="42">
        <f t="shared" si="20"/>
        <v>5000</v>
      </c>
    </row>
    <row r="62" spans="1:22" ht="15" customHeight="1" x14ac:dyDescent="0.2">
      <c r="A62" s="102"/>
      <c r="B62" s="21" t="s">
        <v>63</v>
      </c>
      <c r="C62" s="42">
        <f t="shared" ref="C62:V62" si="21">C18+C40</f>
        <v>0</v>
      </c>
      <c r="D62" s="42">
        <f t="shared" si="21"/>
        <v>0</v>
      </c>
      <c r="E62" s="42">
        <f t="shared" si="21"/>
        <v>0</v>
      </c>
      <c r="F62" s="42">
        <f t="shared" si="21"/>
        <v>0</v>
      </c>
      <c r="G62" s="42">
        <f t="shared" si="21"/>
        <v>0</v>
      </c>
      <c r="H62" s="42">
        <f t="shared" si="21"/>
        <v>0</v>
      </c>
      <c r="I62" s="42">
        <f t="shared" si="21"/>
        <v>0</v>
      </c>
      <c r="J62" s="42">
        <f t="shared" si="21"/>
        <v>0</v>
      </c>
      <c r="K62" s="42">
        <f t="shared" si="21"/>
        <v>0</v>
      </c>
      <c r="L62" s="42">
        <f t="shared" si="21"/>
        <v>0</v>
      </c>
      <c r="M62" s="42">
        <f t="shared" si="21"/>
        <v>0</v>
      </c>
      <c r="N62" s="42">
        <f t="shared" si="21"/>
        <v>0</v>
      </c>
      <c r="O62" s="42">
        <f t="shared" si="21"/>
        <v>0</v>
      </c>
      <c r="P62" s="42">
        <f t="shared" si="21"/>
        <v>0</v>
      </c>
      <c r="Q62" s="42">
        <f t="shared" si="21"/>
        <v>0</v>
      </c>
      <c r="R62" s="42">
        <f t="shared" si="21"/>
        <v>0</v>
      </c>
      <c r="S62" s="42">
        <f t="shared" si="21"/>
        <v>0</v>
      </c>
      <c r="T62" s="42">
        <f t="shared" si="21"/>
        <v>0</v>
      </c>
      <c r="U62" s="42">
        <f t="shared" si="21"/>
        <v>0</v>
      </c>
      <c r="V62" s="42">
        <f t="shared" si="21"/>
        <v>0</v>
      </c>
    </row>
    <row r="63" spans="1:22" ht="15" customHeight="1" x14ac:dyDescent="0.2">
      <c r="A63" s="102"/>
      <c r="B63" s="22" t="s">
        <v>24</v>
      </c>
      <c r="C63" s="42">
        <f t="shared" ref="C63:V63" si="22">C19+C41</f>
        <v>0</v>
      </c>
      <c r="D63" s="42">
        <f t="shared" si="22"/>
        <v>0</v>
      </c>
      <c r="E63" s="42">
        <f t="shared" si="22"/>
        <v>0</v>
      </c>
      <c r="F63" s="42">
        <f t="shared" si="22"/>
        <v>0</v>
      </c>
      <c r="G63" s="42">
        <f t="shared" si="22"/>
        <v>0</v>
      </c>
      <c r="H63" s="42">
        <f t="shared" si="22"/>
        <v>0</v>
      </c>
      <c r="I63" s="42">
        <f t="shared" si="22"/>
        <v>0</v>
      </c>
      <c r="J63" s="42">
        <f t="shared" si="22"/>
        <v>0</v>
      </c>
      <c r="K63" s="42">
        <f t="shared" si="22"/>
        <v>0</v>
      </c>
      <c r="L63" s="42">
        <f t="shared" si="22"/>
        <v>0</v>
      </c>
      <c r="M63" s="42">
        <f t="shared" si="22"/>
        <v>0</v>
      </c>
      <c r="N63" s="42">
        <f t="shared" si="22"/>
        <v>0</v>
      </c>
      <c r="O63" s="42">
        <f t="shared" si="22"/>
        <v>0</v>
      </c>
      <c r="P63" s="42">
        <f t="shared" si="22"/>
        <v>0</v>
      </c>
      <c r="Q63" s="42">
        <f t="shared" si="22"/>
        <v>0</v>
      </c>
      <c r="R63" s="42">
        <f t="shared" si="22"/>
        <v>0</v>
      </c>
      <c r="S63" s="42">
        <f t="shared" si="22"/>
        <v>0</v>
      </c>
      <c r="T63" s="42">
        <f t="shared" si="22"/>
        <v>0</v>
      </c>
      <c r="U63" s="42">
        <f t="shared" si="22"/>
        <v>0</v>
      </c>
      <c r="V63" s="42">
        <f t="shared" si="22"/>
        <v>0</v>
      </c>
    </row>
    <row r="64" spans="1:22" ht="15" customHeight="1" x14ac:dyDescent="0.2">
      <c r="A64" s="102"/>
      <c r="B64" s="22" t="s">
        <v>29</v>
      </c>
      <c r="C64" s="42">
        <f t="shared" ref="C64:V64" si="23">C20+C42</f>
        <v>0</v>
      </c>
      <c r="D64" s="42">
        <f t="shared" si="23"/>
        <v>0</v>
      </c>
      <c r="E64" s="42">
        <f t="shared" si="23"/>
        <v>0</v>
      </c>
      <c r="F64" s="42">
        <f t="shared" si="23"/>
        <v>0</v>
      </c>
      <c r="G64" s="42">
        <f t="shared" si="23"/>
        <v>0</v>
      </c>
      <c r="H64" s="42">
        <f t="shared" si="23"/>
        <v>0</v>
      </c>
      <c r="I64" s="42">
        <f t="shared" si="23"/>
        <v>0</v>
      </c>
      <c r="J64" s="42">
        <f t="shared" si="23"/>
        <v>0</v>
      </c>
      <c r="K64" s="42">
        <f t="shared" si="23"/>
        <v>0</v>
      </c>
      <c r="L64" s="42">
        <f t="shared" si="23"/>
        <v>0</v>
      </c>
      <c r="M64" s="42">
        <f t="shared" si="23"/>
        <v>0</v>
      </c>
      <c r="N64" s="42">
        <f t="shared" si="23"/>
        <v>0</v>
      </c>
      <c r="O64" s="42">
        <f t="shared" si="23"/>
        <v>0</v>
      </c>
      <c r="P64" s="42">
        <f t="shared" si="23"/>
        <v>0</v>
      </c>
      <c r="Q64" s="42">
        <f t="shared" si="23"/>
        <v>0</v>
      </c>
      <c r="R64" s="42">
        <f t="shared" si="23"/>
        <v>0</v>
      </c>
      <c r="S64" s="42">
        <f t="shared" si="23"/>
        <v>0</v>
      </c>
      <c r="T64" s="42">
        <f t="shared" si="23"/>
        <v>0</v>
      </c>
      <c r="U64" s="42">
        <f t="shared" si="23"/>
        <v>0</v>
      </c>
      <c r="V64" s="42">
        <f t="shared" si="23"/>
        <v>0</v>
      </c>
    </row>
    <row r="65" spans="1:22" ht="15" customHeight="1" x14ac:dyDescent="0.2">
      <c r="A65" s="102"/>
      <c r="B65" s="21" t="s">
        <v>64</v>
      </c>
      <c r="C65" s="42">
        <f t="shared" ref="C65:V65" si="24">C21+C43</f>
        <v>0</v>
      </c>
      <c r="D65" s="42">
        <f t="shared" si="24"/>
        <v>0</v>
      </c>
      <c r="E65" s="42">
        <f t="shared" si="24"/>
        <v>0</v>
      </c>
      <c r="F65" s="42">
        <f t="shared" si="24"/>
        <v>0</v>
      </c>
      <c r="G65" s="42">
        <f t="shared" si="24"/>
        <v>0</v>
      </c>
      <c r="H65" s="42">
        <f t="shared" si="24"/>
        <v>0</v>
      </c>
      <c r="I65" s="42">
        <f t="shared" si="24"/>
        <v>0</v>
      </c>
      <c r="J65" s="42">
        <f t="shared" si="24"/>
        <v>0</v>
      </c>
      <c r="K65" s="42">
        <f t="shared" si="24"/>
        <v>0</v>
      </c>
      <c r="L65" s="42">
        <f t="shared" si="24"/>
        <v>0</v>
      </c>
      <c r="M65" s="42">
        <f t="shared" si="24"/>
        <v>0</v>
      </c>
      <c r="N65" s="42">
        <f t="shared" si="24"/>
        <v>0</v>
      </c>
      <c r="O65" s="42">
        <f t="shared" si="24"/>
        <v>0</v>
      </c>
      <c r="P65" s="42">
        <f t="shared" si="24"/>
        <v>0</v>
      </c>
      <c r="Q65" s="42">
        <f t="shared" si="24"/>
        <v>0</v>
      </c>
      <c r="R65" s="42">
        <f t="shared" si="24"/>
        <v>0</v>
      </c>
      <c r="S65" s="42">
        <f t="shared" si="24"/>
        <v>0</v>
      </c>
      <c r="T65" s="42">
        <f t="shared" si="24"/>
        <v>0</v>
      </c>
      <c r="U65" s="42">
        <f t="shared" si="24"/>
        <v>0</v>
      </c>
      <c r="V65" s="42">
        <f t="shared" si="24"/>
        <v>0</v>
      </c>
    </row>
    <row r="66" spans="1:22" ht="15" customHeight="1" x14ac:dyDescent="0.2">
      <c r="A66" s="102"/>
      <c r="B66" s="21" t="s">
        <v>65</v>
      </c>
      <c r="C66" s="42">
        <f t="shared" ref="C66:V66" si="25">C22+C44</f>
        <v>0</v>
      </c>
      <c r="D66" s="42">
        <f t="shared" si="25"/>
        <v>0</v>
      </c>
      <c r="E66" s="42">
        <f t="shared" si="25"/>
        <v>0</v>
      </c>
      <c r="F66" s="42">
        <f t="shared" si="25"/>
        <v>0</v>
      </c>
      <c r="G66" s="42">
        <f t="shared" si="25"/>
        <v>0</v>
      </c>
      <c r="H66" s="42">
        <f t="shared" si="25"/>
        <v>0</v>
      </c>
      <c r="I66" s="42">
        <f t="shared" si="25"/>
        <v>0</v>
      </c>
      <c r="J66" s="42">
        <f t="shared" si="25"/>
        <v>25</v>
      </c>
      <c r="K66" s="42">
        <f t="shared" si="25"/>
        <v>0</v>
      </c>
      <c r="L66" s="42">
        <f t="shared" si="25"/>
        <v>0</v>
      </c>
      <c r="M66" s="42">
        <f t="shared" si="25"/>
        <v>0</v>
      </c>
      <c r="N66" s="42">
        <f t="shared" si="25"/>
        <v>0</v>
      </c>
      <c r="O66" s="42">
        <f t="shared" si="25"/>
        <v>0</v>
      </c>
      <c r="P66" s="42">
        <f t="shared" si="25"/>
        <v>25</v>
      </c>
      <c r="Q66" s="42">
        <f t="shared" si="25"/>
        <v>0</v>
      </c>
      <c r="R66" s="42">
        <f t="shared" si="25"/>
        <v>0</v>
      </c>
      <c r="S66" s="42">
        <f t="shared" si="25"/>
        <v>0</v>
      </c>
      <c r="T66" s="42">
        <f t="shared" si="25"/>
        <v>0</v>
      </c>
      <c r="U66" s="42">
        <f t="shared" si="25"/>
        <v>0</v>
      </c>
      <c r="V66" s="42">
        <f t="shared" si="25"/>
        <v>25</v>
      </c>
    </row>
    <row r="67" spans="1:22" ht="15" customHeight="1" x14ac:dyDescent="0.2">
      <c r="A67" s="102"/>
      <c r="B67" s="22" t="s">
        <v>66</v>
      </c>
      <c r="C67" s="42">
        <f t="shared" ref="C67:V67" si="26">C23+C45</f>
        <v>0</v>
      </c>
      <c r="D67" s="42">
        <f t="shared" si="26"/>
        <v>0</v>
      </c>
      <c r="E67" s="42">
        <f t="shared" si="26"/>
        <v>0</v>
      </c>
      <c r="F67" s="42">
        <f t="shared" si="26"/>
        <v>0</v>
      </c>
      <c r="G67" s="42">
        <f t="shared" si="26"/>
        <v>0</v>
      </c>
      <c r="H67" s="42">
        <f t="shared" si="26"/>
        <v>0</v>
      </c>
      <c r="I67" s="42">
        <f t="shared" si="26"/>
        <v>0</v>
      </c>
      <c r="J67" s="42">
        <f t="shared" si="26"/>
        <v>0</v>
      </c>
      <c r="K67" s="42">
        <f t="shared" si="26"/>
        <v>0</v>
      </c>
      <c r="L67" s="42">
        <f t="shared" si="26"/>
        <v>0</v>
      </c>
      <c r="M67" s="42">
        <f t="shared" si="26"/>
        <v>0</v>
      </c>
      <c r="N67" s="42">
        <f t="shared" si="26"/>
        <v>0</v>
      </c>
      <c r="O67" s="42">
        <f t="shared" si="26"/>
        <v>0</v>
      </c>
      <c r="P67" s="42">
        <f t="shared" si="26"/>
        <v>0</v>
      </c>
      <c r="Q67" s="42">
        <f t="shared" si="26"/>
        <v>0</v>
      </c>
      <c r="R67" s="42">
        <f t="shared" si="26"/>
        <v>0</v>
      </c>
      <c r="S67" s="42">
        <f t="shared" si="26"/>
        <v>0</v>
      </c>
      <c r="T67" s="42">
        <f t="shared" si="26"/>
        <v>0</v>
      </c>
      <c r="U67" s="42">
        <f t="shared" si="26"/>
        <v>0</v>
      </c>
      <c r="V67" s="42">
        <f t="shared" si="26"/>
        <v>0</v>
      </c>
    </row>
    <row r="68" spans="1:22" ht="15" customHeight="1" x14ac:dyDescent="0.2">
      <c r="A68" s="102"/>
      <c r="B68" s="22" t="s">
        <v>36</v>
      </c>
      <c r="C68" s="42">
        <f t="shared" ref="C68:V68" si="27">C24+C46</f>
        <v>0</v>
      </c>
      <c r="D68" s="42">
        <f t="shared" si="27"/>
        <v>0</v>
      </c>
      <c r="E68" s="42">
        <f t="shared" si="27"/>
        <v>0</v>
      </c>
      <c r="F68" s="42">
        <f t="shared" si="27"/>
        <v>0</v>
      </c>
      <c r="G68" s="42">
        <f t="shared" si="27"/>
        <v>0</v>
      </c>
      <c r="H68" s="42">
        <f t="shared" si="27"/>
        <v>0</v>
      </c>
      <c r="I68" s="42">
        <f t="shared" si="27"/>
        <v>0</v>
      </c>
      <c r="J68" s="42">
        <f t="shared" si="27"/>
        <v>0</v>
      </c>
      <c r="K68" s="42">
        <f t="shared" si="27"/>
        <v>0</v>
      </c>
      <c r="L68" s="42">
        <f t="shared" si="27"/>
        <v>0</v>
      </c>
      <c r="M68" s="42">
        <f t="shared" si="27"/>
        <v>0</v>
      </c>
      <c r="N68" s="42">
        <f t="shared" si="27"/>
        <v>0</v>
      </c>
      <c r="O68" s="42">
        <f t="shared" si="27"/>
        <v>0</v>
      </c>
      <c r="P68" s="42">
        <f t="shared" si="27"/>
        <v>0</v>
      </c>
      <c r="Q68" s="42">
        <f t="shared" si="27"/>
        <v>0</v>
      </c>
      <c r="R68" s="42">
        <f t="shared" si="27"/>
        <v>0</v>
      </c>
      <c r="S68" s="42">
        <f t="shared" si="27"/>
        <v>0</v>
      </c>
      <c r="T68" s="42">
        <f t="shared" si="27"/>
        <v>0</v>
      </c>
      <c r="U68" s="42">
        <f t="shared" si="27"/>
        <v>0</v>
      </c>
      <c r="V68" s="42">
        <f t="shared" si="27"/>
        <v>0</v>
      </c>
    </row>
    <row r="69" spans="1:22" ht="15" customHeight="1" x14ac:dyDescent="0.2">
      <c r="A69" s="91"/>
      <c r="B69" s="22" t="s">
        <v>39</v>
      </c>
      <c r="C69" s="42">
        <f t="shared" ref="C69:V69" si="28">C25+C47</f>
        <v>0</v>
      </c>
      <c r="D69" s="42">
        <f t="shared" si="28"/>
        <v>0</v>
      </c>
      <c r="E69" s="42">
        <f t="shared" si="28"/>
        <v>0</v>
      </c>
      <c r="F69" s="42">
        <f t="shared" si="28"/>
        <v>0</v>
      </c>
      <c r="G69" s="42">
        <f t="shared" si="28"/>
        <v>0</v>
      </c>
      <c r="H69" s="42">
        <f t="shared" si="28"/>
        <v>0</v>
      </c>
      <c r="I69" s="42">
        <f t="shared" si="28"/>
        <v>0</v>
      </c>
      <c r="J69" s="42">
        <f t="shared" si="28"/>
        <v>0</v>
      </c>
      <c r="K69" s="42">
        <f t="shared" si="28"/>
        <v>0</v>
      </c>
      <c r="L69" s="42">
        <f t="shared" si="28"/>
        <v>0</v>
      </c>
      <c r="M69" s="42">
        <f t="shared" si="28"/>
        <v>0</v>
      </c>
      <c r="N69" s="42">
        <f t="shared" si="28"/>
        <v>0</v>
      </c>
      <c r="O69" s="42">
        <f t="shared" si="28"/>
        <v>0</v>
      </c>
      <c r="P69" s="42">
        <f t="shared" si="28"/>
        <v>0</v>
      </c>
      <c r="Q69" s="42">
        <f t="shared" si="28"/>
        <v>0</v>
      </c>
      <c r="R69" s="42">
        <f t="shared" si="28"/>
        <v>0</v>
      </c>
      <c r="S69" s="42">
        <f t="shared" si="28"/>
        <v>0</v>
      </c>
      <c r="T69" s="42">
        <f t="shared" si="28"/>
        <v>0</v>
      </c>
      <c r="U69" s="42">
        <f t="shared" si="28"/>
        <v>0</v>
      </c>
      <c r="V69" s="42">
        <f t="shared" si="28"/>
        <v>0</v>
      </c>
    </row>
    <row r="70" spans="1:22" ht="15" customHeight="1" x14ac:dyDescent="0.2">
      <c r="A70" s="91"/>
      <c r="B70" s="22" t="s">
        <v>32</v>
      </c>
      <c r="C70" s="42">
        <f t="shared" ref="C70:V70" si="29">C26+C48</f>
        <v>0</v>
      </c>
      <c r="D70" s="42">
        <f t="shared" si="29"/>
        <v>0</v>
      </c>
      <c r="E70" s="42">
        <f t="shared" si="29"/>
        <v>0</v>
      </c>
      <c r="F70" s="42">
        <f t="shared" si="29"/>
        <v>0</v>
      </c>
      <c r="G70" s="42">
        <f t="shared" si="29"/>
        <v>0</v>
      </c>
      <c r="H70" s="42">
        <f t="shared" si="29"/>
        <v>0</v>
      </c>
      <c r="I70" s="42">
        <f t="shared" si="29"/>
        <v>0</v>
      </c>
      <c r="J70" s="42">
        <f t="shared" si="29"/>
        <v>0</v>
      </c>
      <c r="K70" s="42">
        <f t="shared" si="29"/>
        <v>0</v>
      </c>
      <c r="L70" s="42">
        <f t="shared" si="29"/>
        <v>0</v>
      </c>
      <c r="M70" s="42">
        <f t="shared" si="29"/>
        <v>0</v>
      </c>
      <c r="N70" s="42">
        <f t="shared" si="29"/>
        <v>0</v>
      </c>
      <c r="O70" s="42">
        <f t="shared" si="29"/>
        <v>0</v>
      </c>
      <c r="P70" s="42">
        <f t="shared" si="29"/>
        <v>0</v>
      </c>
      <c r="Q70" s="42">
        <f t="shared" si="29"/>
        <v>0</v>
      </c>
      <c r="R70" s="42">
        <f t="shared" si="29"/>
        <v>0</v>
      </c>
      <c r="S70" s="42">
        <f t="shared" si="29"/>
        <v>0</v>
      </c>
      <c r="T70" s="42">
        <f t="shared" si="29"/>
        <v>0</v>
      </c>
      <c r="U70" s="42">
        <f t="shared" si="29"/>
        <v>0</v>
      </c>
      <c r="V70" s="42">
        <f t="shared" si="29"/>
        <v>0</v>
      </c>
    </row>
    <row r="71" spans="1:22" ht="15" customHeight="1" x14ac:dyDescent="0.2">
      <c r="A71" s="91"/>
      <c r="B71" s="22" t="s">
        <v>42</v>
      </c>
      <c r="C71" s="42">
        <f t="shared" ref="C71:V71" si="30">C27+C49</f>
        <v>0</v>
      </c>
      <c r="D71" s="42">
        <f t="shared" si="30"/>
        <v>0</v>
      </c>
      <c r="E71" s="42">
        <f t="shared" si="30"/>
        <v>0</v>
      </c>
      <c r="F71" s="42">
        <f t="shared" si="30"/>
        <v>0</v>
      </c>
      <c r="G71" s="42">
        <f t="shared" si="30"/>
        <v>0</v>
      </c>
      <c r="H71" s="42">
        <f t="shared" si="30"/>
        <v>0</v>
      </c>
      <c r="I71" s="42">
        <f t="shared" si="30"/>
        <v>0</v>
      </c>
      <c r="J71" s="42">
        <f t="shared" si="30"/>
        <v>0</v>
      </c>
      <c r="K71" s="42">
        <f t="shared" si="30"/>
        <v>0</v>
      </c>
      <c r="L71" s="42">
        <f t="shared" si="30"/>
        <v>0</v>
      </c>
      <c r="M71" s="42">
        <f t="shared" si="30"/>
        <v>0</v>
      </c>
      <c r="N71" s="42">
        <f t="shared" si="30"/>
        <v>0</v>
      </c>
      <c r="O71" s="42">
        <f t="shared" si="30"/>
        <v>0</v>
      </c>
      <c r="P71" s="42">
        <f t="shared" si="30"/>
        <v>0</v>
      </c>
      <c r="Q71" s="42">
        <f t="shared" si="30"/>
        <v>0</v>
      </c>
      <c r="R71" s="42">
        <f t="shared" si="30"/>
        <v>0</v>
      </c>
      <c r="S71" s="42">
        <f t="shared" si="30"/>
        <v>0</v>
      </c>
      <c r="T71" s="42">
        <f t="shared" si="30"/>
        <v>0</v>
      </c>
      <c r="U71" s="42">
        <f t="shared" si="30"/>
        <v>0</v>
      </c>
      <c r="V71" s="42">
        <f t="shared" si="30"/>
        <v>0</v>
      </c>
    </row>
    <row r="72" spans="1:22" ht="15" customHeight="1" x14ac:dyDescent="0.2">
      <c r="A72" s="91"/>
      <c r="B72" s="22" t="s">
        <v>29</v>
      </c>
      <c r="C72" s="42">
        <f t="shared" ref="C72:V72" si="31">C28+C50</f>
        <v>0</v>
      </c>
      <c r="D72" s="42">
        <f t="shared" si="31"/>
        <v>0</v>
      </c>
      <c r="E72" s="42">
        <f t="shared" si="31"/>
        <v>0</v>
      </c>
      <c r="F72" s="42">
        <f t="shared" si="31"/>
        <v>0</v>
      </c>
      <c r="G72" s="42">
        <f t="shared" si="31"/>
        <v>0</v>
      </c>
      <c r="H72" s="42">
        <f t="shared" si="31"/>
        <v>0</v>
      </c>
      <c r="I72" s="42">
        <f t="shared" si="31"/>
        <v>0</v>
      </c>
      <c r="J72" s="42">
        <f t="shared" si="31"/>
        <v>0</v>
      </c>
      <c r="K72" s="42">
        <f t="shared" si="31"/>
        <v>0</v>
      </c>
      <c r="L72" s="42">
        <f t="shared" si="31"/>
        <v>0</v>
      </c>
      <c r="M72" s="42">
        <f t="shared" si="31"/>
        <v>0</v>
      </c>
      <c r="N72" s="42">
        <f t="shared" si="31"/>
        <v>0</v>
      </c>
      <c r="O72" s="42">
        <f t="shared" si="31"/>
        <v>0</v>
      </c>
      <c r="P72" s="42">
        <f t="shared" si="31"/>
        <v>0</v>
      </c>
      <c r="Q72" s="42">
        <f t="shared" si="31"/>
        <v>0</v>
      </c>
      <c r="R72" s="42">
        <f t="shared" si="31"/>
        <v>0</v>
      </c>
      <c r="S72" s="42">
        <f t="shared" si="31"/>
        <v>0</v>
      </c>
      <c r="T72" s="42">
        <f t="shared" si="31"/>
        <v>0</v>
      </c>
      <c r="U72" s="42">
        <f t="shared" si="31"/>
        <v>0</v>
      </c>
      <c r="V72" s="42">
        <f t="shared" si="31"/>
        <v>0</v>
      </c>
    </row>
    <row r="73" spans="1:22" ht="15" customHeight="1" x14ac:dyDescent="0.2">
      <c r="A73" s="91"/>
      <c r="B73" s="22" t="s">
        <v>67</v>
      </c>
      <c r="C73" s="42">
        <f t="shared" ref="C73:V73" si="32">C29+C51</f>
        <v>0</v>
      </c>
      <c r="D73" s="42">
        <f t="shared" si="32"/>
        <v>0</v>
      </c>
      <c r="E73" s="42">
        <f t="shared" si="32"/>
        <v>0</v>
      </c>
      <c r="F73" s="42">
        <f t="shared" si="32"/>
        <v>0</v>
      </c>
      <c r="G73" s="42">
        <f t="shared" si="32"/>
        <v>0</v>
      </c>
      <c r="H73" s="42">
        <f t="shared" si="32"/>
        <v>0</v>
      </c>
      <c r="I73" s="42">
        <f t="shared" si="32"/>
        <v>0</v>
      </c>
      <c r="J73" s="42">
        <f t="shared" si="32"/>
        <v>0</v>
      </c>
      <c r="K73" s="42">
        <f t="shared" si="32"/>
        <v>0</v>
      </c>
      <c r="L73" s="42">
        <f t="shared" si="32"/>
        <v>0</v>
      </c>
      <c r="M73" s="42">
        <f t="shared" si="32"/>
        <v>0</v>
      </c>
      <c r="N73" s="42">
        <f t="shared" si="32"/>
        <v>0</v>
      </c>
      <c r="O73" s="42">
        <f t="shared" si="32"/>
        <v>0</v>
      </c>
      <c r="P73" s="42">
        <f t="shared" si="32"/>
        <v>0</v>
      </c>
      <c r="Q73" s="42">
        <f t="shared" si="32"/>
        <v>0</v>
      </c>
      <c r="R73" s="42">
        <f t="shared" si="32"/>
        <v>0</v>
      </c>
      <c r="S73" s="42">
        <f t="shared" si="32"/>
        <v>0</v>
      </c>
      <c r="T73" s="42">
        <f t="shared" si="32"/>
        <v>0</v>
      </c>
      <c r="U73" s="42">
        <f t="shared" si="32"/>
        <v>0</v>
      </c>
      <c r="V73" s="42">
        <f t="shared" si="32"/>
        <v>0</v>
      </c>
    </row>
    <row r="74" spans="1:22" ht="15" customHeight="1" x14ac:dyDescent="0.2">
      <c r="A74" s="91"/>
      <c r="B74" s="22" t="s">
        <v>37</v>
      </c>
      <c r="C74" s="42">
        <f t="shared" ref="C74:V74" si="33">C30+C52</f>
        <v>0</v>
      </c>
      <c r="D74" s="42">
        <f t="shared" si="33"/>
        <v>0</v>
      </c>
      <c r="E74" s="42">
        <f t="shared" si="33"/>
        <v>0</v>
      </c>
      <c r="F74" s="42">
        <f t="shared" si="33"/>
        <v>0</v>
      </c>
      <c r="G74" s="42">
        <f t="shared" si="33"/>
        <v>0</v>
      </c>
      <c r="H74" s="42">
        <f t="shared" si="33"/>
        <v>0</v>
      </c>
      <c r="I74" s="42">
        <f t="shared" si="33"/>
        <v>0</v>
      </c>
      <c r="J74" s="42">
        <f t="shared" si="33"/>
        <v>25</v>
      </c>
      <c r="K74" s="42">
        <f t="shared" si="33"/>
        <v>0</v>
      </c>
      <c r="L74" s="42">
        <f t="shared" si="33"/>
        <v>0</v>
      </c>
      <c r="M74" s="42">
        <f t="shared" si="33"/>
        <v>0</v>
      </c>
      <c r="N74" s="42">
        <f t="shared" si="33"/>
        <v>0</v>
      </c>
      <c r="O74" s="42">
        <f t="shared" si="33"/>
        <v>0</v>
      </c>
      <c r="P74" s="42">
        <f t="shared" si="33"/>
        <v>25</v>
      </c>
      <c r="Q74" s="42">
        <f t="shared" si="33"/>
        <v>0</v>
      </c>
      <c r="R74" s="42">
        <f t="shared" si="33"/>
        <v>0</v>
      </c>
      <c r="S74" s="42">
        <f t="shared" si="33"/>
        <v>0</v>
      </c>
      <c r="T74" s="42">
        <f t="shared" si="33"/>
        <v>0</v>
      </c>
      <c r="U74" s="42">
        <f t="shared" si="33"/>
        <v>0</v>
      </c>
      <c r="V74" s="42">
        <f t="shared" si="33"/>
        <v>25</v>
      </c>
    </row>
    <row r="75" spans="1:22" ht="15" customHeight="1" x14ac:dyDescent="0.2">
      <c r="A75" s="91"/>
      <c r="B75" s="21" t="s">
        <v>68</v>
      </c>
      <c r="C75" s="42">
        <f t="shared" ref="C75:V75" si="34">C31+C53</f>
        <v>0</v>
      </c>
      <c r="D75" s="42">
        <f t="shared" si="34"/>
        <v>0</v>
      </c>
      <c r="E75" s="42">
        <f t="shared" si="34"/>
        <v>0</v>
      </c>
      <c r="F75" s="42">
        <f t="shared" si="34"/>
        <v>0</v>
      </c>
      <c r="G75" s="42">
        <f t="shared" si="34"/>
        <v>0</v>
      </c>
      <c r="H75" s="42">
        <f t="shared" si="34"/>
        <v>0</v>
      </c>
      <c r="I75" s="42">
        <f t="shared" si="34"/>
        <v>0</v>
      </c>
      <c r="J75" s="42">
        <f t="shared" si="34"/>
        <v>0</v>
      </c>
      <c r="K75" s="42">
        <f t="shared" si="34"/>
        <v>0</v>
      </c>
      <c r="L75" s="42">
        <f t="shared" si="34"/>
        <v>0</v>
      </c>
      <c r="M75" s="42">
        <f t="shared" si="34"/>
        <v>0</v>
      </c>
      <c r="N75" s="42">
        <f t="shared" si="34"/>
        <v>0</v>
      </c>
      <c r="O75" s="42">
        <f t="shared" si="34"/>
        <v>0</v>
      </c>
      <c r="P75" s="42">
        <f t="shared" si="34"/>
        <v>0</v>
      </c>
      <c r="Q75" s="42">
        <f t="shared" si="34"/>
        <v>0</v>
      </c>
      <c r="R75" s="42">
        <f t="shared" si="34"/>
        <v>5.2</v>
      </c>
      <c r="S75" s="42">
        <f t="shared" si="34"/>
        <v>0</v>
      </c>
      <c r="T75" s="42">
        <f t="shared" si="34"/>
        <v>0</v>
      </c>
      <c r="U75" s="42">
        <f t="shared" si="34"/>
        <v>0</v>
      </c>
      <c r="V75" s="42">
        <f t="shared" si="34"/>
        <v>5.2</v>
      </c>
    </row>
    <row r="76" spans="1:22" ht="15" customHeight="1" x14ac:dyDescent="0.2">
      <c r="A76" s="91"/>
      <c r="B76" s="21" t="s">
        <v>69</v>
      </c>
      <c r="C76" s="42">
        <f t="shared" ref="C76:V76" si="35">C32+C54</f>
        <v>0</v>
      </c>
      <c r="D76" s="42">
        <f t="shared" si="35"/>
        <v>0</v>
      </c>
      <c r="E76" s="42">
        <f t="shared" si="35"/>
        <v>0</v>
      </c>
      <c r="F76" s="42">
        <f t="shared" si="35"/>
        <v>0</v>
      </c>
      <c r="G76" s="42">
        <f t="shared" si="35"/>
        <v>0</v>
      </c>
      <c r="H76" s="42">
        <f t="shared" si="35"/>
        <v>0</v>
      </c>
      <c r="I76" s="42">
        <f t="shared" si="35"/>
        <v>0</v>
      </c>
      <c r="J76" s="42">
        <f t="shared" si="35"/>
        <v>0</v>
      </c>
      <c r="K76" s="42">
        <f t="shared" si="35"/>
        <v>0</v>
      </c>
      <c r="L76" s="42">
        <f t="shared" si="35"/>
        <v>0</v>
      </c>
      <c r="M76" s="42">
        <f t="shared" si="35"/>
        <v>0</v>
      </c>
      <c r="N76" s="42">
        <f t="shared" si="35"/>
        <v>0</v>
      </c>
      <c r="O76" s="42">
        <f t="shared" si="35"/>
        <v>0</v>
      </c>
      <c r="P76" s="42">
        <f t="shared" si="35"/>
        <v>0</v>
      </c>
      <c r="Q76" s="42">
        <f t="shared" si="35"/>
        <v>0</v>
      </c>
      <c r="R76" s="42">
        <f t="shared" si="35"/>
        <v>0</v>
      </c>
      <c r="S76" s="42">
        <f t="shared" si="35"/>
        <v>0</v>
      </c>
      <c r="T76" s="42">
        <f t="shared" si="35"/>
        <v>0</v>
      </c>
      <c r="U76" s="42">
        <f t="shared" si="35"/>
        <v>0</v>
      </c>
      <c r="V76" s="42">
        <f t="shared" si="35"/>
        <v>0</v>
      </c>
    </row>
    <row r="77" spans="1:22" ht="15" customHeight="1" x14ac:dyDescent="0.2">
      <c r="A77" s="91"/>
      <c r="B77" s="21" t="s">
        <v>70</v>
      </c>
      <c r="C77" s="42">
        <f t="shared" ref="C77:V77" si="36">C33+C55</f>
        <v>0</v>
      </c>
      <c r="D77" s="42">
        <f t="shared" si="36"/>
        <v>0</v>
      </c>
      <c r="E77" s="42">
        <f t="shared" si="36"/>
        <v>0</v>
      </c>
      <c r="F77" s="42">
        <f t="shared" si="36"/>
        <v>0</v>
      </c>
      <c r="G77" s="42">
        <f t="shared" si="36"/>
        <v>0</v>
      </c>
      <c r="H77" s="42">
        <f t="shared" si="36"/>
        <v>0</v>
      </c>
      <c r="I77" s="42">
        <f t="shared" si="36"/>
        <v>0</v>
      </c>
      <c r="J77" s="42">
        <f t="shared" si="36"/>
        <v>0</v>
      </c>
      <c r="K77" s="42">
        <f t="shared" si="36"/>
        <v>0</v>
      </c>
      <c r="L77" s="42">
        <f t="shared" si="36"/>
        <v>0</v>
      </c>
      <c r="M77" s="42">
        <f t="shared" si="36"/>
        <v>0</v>
      </c>
      <c r="N77" s="42">
        <f t="shared" si="36"/>
        <v>0</v>
      </c>
      <c r="O77" s="42">
        <f t="shared" si="36"/>
        <v>0</v>
      </c>
      <c r="P77" s="42">
        <f t="shared" si="36"/>
        <v>0</v>
      </c>
      <c r="Q77" s="42">
        <f t="shared" si="36"/>
        <v>0</v>
      </c>
      <c r="R77" s="42">
        <f t="shared" si="36"/>
        <v>0</v>
      </c>
      <c r="S77" s="42">
        <f t="shared" si="36"/>
        <v>0</v>
      </c>
      <c r="T77" s="42">
        <f t="shared" si="36"/>
        <v>0</v>
      </c>
      <c r="U77" s="42">
        <f t="shared" si="36"/>
        <v>0</v>
      </c>
      <c r="V77" s="42">
        <f t="shared" si="36"/>
        <v>0</v>
      </c>
    </row>
    <row r="78" spans="1:22" ht="15" customHeight="1" x14ac:dyDescent="0.2">
      <c r="A78" s="91"/>
      <c r="B78" s="21" t="s">
        <v>71</v>
      </c>
      <c r="C78" s="42">
        <f t="shared" ref="C78:V78" si="37">C34+C56</f>
        <v>0</v>
      </c>
      <c r="D78" s="42">
        <f t="shared" si="37"/>
        <v>0</v>
      </c>
      <c r="E78" s="42">
        <f t="shared" si="37"/>
        <v>0</v>
      </c>
      <c r="F78" s="42">
        <f t="shared" si="37"/>
        <v>0</v>
      </c>
      <c r="G78" s="42">
        <f t="shared" si="37"/>
        <v>0</v>
      </c>
      <c r="H78" s="42">
        <f t="shared" si="37"/>
        <v>0</v>
      </c>
      <c r="I78" s="42">
        <f t="shared" si="37"/>
        <v>0</v>
      </c>
      <c r="J78" s="42">
        <f t="shared" si="37"/>
        <v>0</v>
      </c>
      <c r="K78" s="42">
        <f t="shared" si="37"/>
        <v>0</v>
      </c>
      <c r="L78" s="42">
        <f t="shared" si="37"/>
        <v>0</v>
      </c>
      <c r="M78" s="42">
        <f t="shared" si="37"/>
        <v>0</v>
      </c>
      <c r="N78" s="42">
        <f t="shared" si="37"/>
        <v>0</v>
      </c>
      <c r="O78" s="42">
        <f t="shared" si="37"/>
        <v>0</v>
      </c>
      <c r="P78" s="42">
        <f t="shared" si="37"/>
        <v>0</v>
      </c>
      <c r="Q78" s="42">
        <f t="shared" si="37"/>
        <v>0</v>
      </c>
      <c r="R78" s="42">
        <f t="shared" si="37"/>
        <v>0</v>
      </c>
      <c r="S78" s="42">
        <f t="shared" si="37"/>
        <v>0</v>
      </c>
      <c r="T78" s="42">
        <f t="shared" si="37"/>
        <v>0</v>
      </c>
      <c r="U78" s="42">
        <f t="shared" si="37"/>
        <v>0</v>
      </c>
      <c r="V78" s="42">
        <f t="shared" si="37"/>
        <v>0</v>
      </c>
    </row>
    <row r="79" spans="1:22" ht="15" customHeight="1" x14ac:dyDescent="0.2">
      <c r="A79" s="91"/>
      <c r="B79" s="20" t="s">
        <v>72</v>
      </c>
      <c r="C79" s="42">
        <f t="shared" ref="C79:V79" si="38">C35+C57</f>
        <v>6000</v>
      </c>
      <c r="D79" s="42">
        <f t="shared" si="38"/>
        <v>6000</v>
      </c>
      <c r="E79" s="42">
        <f t="shared" si="38"/>
        <v>0</v>
      </c>
      <c r="F79" s="42">
        <f t="shared" si="38"/>
        <v>0</v>
      </c>
      <c r="G79" s="42">
        <f t="shared" si="38"/>
        <v>0</v>
      </c>
      <c r="H79" s="42">
        <f t="shared" si="38"/>
        <v>0</v>
      </c>
      <c r="I79" s="42">
        <f t="shared" si="38"/>
        <v>0</v>
      </c>
      <c r="J79" s="42">
        <f t="shared" si="38"/>
        <v>25</v>
      </c>
      <c r="K79" s="42">
        <f t="shared" si="38"/>
        <v>0</v>
      </c>
      <c r="L79" s="42">
        <f t="shared" si="38"/>
        <v>0</v>
      </c>
      <c r="M79" s="42">
        <f t="shared" si="38"/>
        <v>0</v>
      </c>
      <c r="N79" s="42">
        <f t="shared" si="38"/>
        <v>0</v>
      </c>
      <c r="O79" s="42">
        <f t="shared" si="38"/>
        <v>0</v>
      </c>
      <c r="P79" s="42">
        <f t="shared" si="38"/>
        <v>25</v>
      </c>
      <c r="Q79" s="42">
        <f t="shared" si="38"/>
        <v>0</v>
      </c>
      <c r="R79" s="42">
        <f t="shared" si="38"/>
        <v>5.2</v>
      </c>
      <c r="S79" s="42">
        <f t="shared" si="38"/>
        <v>0</v>
      </c>
      <c r="T79" s="42">
        <f t="shared" si="38"/>
        <v>0</v>
      </c>
      <c r="U79" s="42">
        <f t="shared" si="38"/>
        <v>0</v>
      </c>
      <c r="V79" s="42">
        <f t="shared" si="38"/>
        <v>6030.2</v>
      </c>
    </row>
  </sheetData>
  <autoFilter ref="A13:V79"/>
  <mergeCells count="29">
    <mergeCell ref="A58:A79"/>
    <mergeCell ref="A36:A57"/>
    <mergeCell ref="Q10:Q12"/>
    <mergeCell ref="R10:R12"/>
    <mergeCell ref="A10:A12"/>
    <mergeCell ref="B10:B12"/>
    <mergeCell ref="C10:C12"/>
    <mergeCell ref="D10:I10"/>
    <mergeCell ref="T11:T12"/>
    <mergeCell ref="U11:U12"/>
    <mergeCell ref="S10:S12"/>
    <mergeCell ref="T10:U10"/>
    <mergeCell ref="A14:A35"/>
    <mergeCell ref="J10:J12"/>
    <mergeCell ref="K10:P10"/>
    <mergeCell ref="O11:O12"/>
    <mergeCell ref="P11:P12"/>
    <mergeCell ref="Q1:V1"/>
    <mergeCell ref="Q2:V2"/>
    <mergeCell ref="Q3:V3"/>
    <mergeCell ref="Q4:V4"/>
    <mergeCell ref="A6:V6"/>
    <mergeCell ref="A7:U7"/>
    <mergeCell ref="V10:V12"/>
    <mergeCell ref="D11:E11"/>
    <mergeCell ref="K11:K12"/>
    <mergeCell ref="L11:L12"/>
    <mergeCell ref="M11:M12"/>
    <mergeCell ref="N11:N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673"/>
  <sheetViews>
    <sheetView workbookViewId="0">
      <pane xSplit="1" ySplit="13" topLeftCell="B14" activePane="bottomRight" state="frozen"/>
      <selection activeCell="X34" sqref="X34"/>
      <selection pane="topRight" activeCell="X34" sqref="X34"/>
      <selection pane="bottomLeft" activeCell="X34" sqref="X34"/>
      <selection pane="bottomRight" activeCell="D17" sqref="D17"/>
    </sheetView>
  </sheetViews>
  <sheetFormatPr defaultRowHeight="12.75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3"/>
      <c r="R1" s="93"/>
      <c r="S1" s="93"/>
      <c r="T1" s="93"/>
      <c r="U1" s="93"/>
      <c r="V1" s="94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5"/>
      <c r="R2" s="95"/>
      <c r="S2" s="95"/>
      <c r="T2" s="95"/>
      <c r="U2" s="95"/>
      <c r="V2" s="94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6"/>
      <c r="R3" s="96"/>
      <c r="S3" s="96"/>
      <c r="T3" s="96"/>
      <c r="U3" s="96"/>
      <c r="V3" s="94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6"/>
      <c r="R4" s="97"/>
      <c r="S4" s="97"/>
      <c r="T4" s="97"/>
      <c r="U4" s="97"/>
      <c r="V4" s="94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8" t="s">
        <v>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22" ht="15" customHeight="1" x14ac:dyDescent="0.2">
      <c r="A7" s="100" t="s">
        <v>84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3" t="s">
        <v>81</v>
      </c>
      <c r="B10" s="92" t="s">
        <v>73</v>
      </c>
      <c r="C10" s="91">
        <v>210</v>
      </c>
      <c r="D10" s="92" t="s">
        <v>74</v>
      </c>
      <c r="E10" s="92"/>
      <c r="F10" s="92"/>
      <c r="G10" s="92"/>
      <c r="H10" s="92"/>
      <c r="I10" s="92"/>
      <c r="J10" s="91">
        <v>220</v>
      </c>
      <c r="K10" s="92" t="s">
        <v>74</v>
      </c>
      <c r="L10" s="92"/>
      <c r="M10" s="92"/>
      <c r="N10" s="92"/>
      <c r="O10" s="92"/>
      <c r="P10" s="92"/>
      <c r="Q10" s="91">
        <v>262</v>
      </c>
      <c r="R10" s="91">
        <v>290</v>
      </c>
      <c r="S10" s="91">
        <v>300</v>
      </c>
      <c r="T10" s="92" t="s">
        <v>74</v>
      </c>
      <c r="U10" s="92"/>
      <c r="V10" s="91" t="s">
        <v>72</v>
      </c>
    </row>
    <row r="11" spans="1:22" ht="15" customHeight="1" x14ac:dyDescent="0.2">
      <c r="A11" s="103"/>
      <c r="B11" s="92"/>
      <c r="C11" s="91"/>
      <c r="D11" s="92" t="s">
        <v>75</v>
      </c>
      <c r="E11" s="92"/>
      <c r="F11" s="29" t="s">
        <v>76</v>
      </c>
      <c r="G11" s="29" t="s">
        <v>77</v>
      </c>
      <c r="H11" s="29" t="s">
        <v>78</v>
      </c>
      <c r="I11" s="29" t="s">
        <v>79</v>
      </c>
      <c r="J11" s="91"/>
      <c r="K11" s="91">
        <v>221</v>
      </c>
      <c r="L11" s="91">
        <v>222</v>
      </c>
      <c r="M11" s="91">
        <v>223</v>
      </c>
      <c r="N11" s="91">
        <v>224</v>
      </c>
      <c r="O11" s="91">
        <v>225</v>
      </c>
      <c r="P11" s="91">
        <v>226</v>
      </c>
      <c r="Q11" s="91"/>
      <c r="R11" s="91"/>
      <c r="S11" s="91"/>
      <c r="T11" s="91">
        <v>310</v>
      </c>
      <c r="U11" s="91">
        <v>340</v>
      </c>
      <c r="V11" s="91"/>
    </row>
    <row r="12" spans="1:22" ht="15" customHeight="1" x14ac:dyDescent="0.2">
      <c r="A12" s="103"/>
      <c r="B12" s="92"/>
      <c r="C12" s="91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102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102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102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102"/>
      <c r="B17" s="25" t="s">
        <v>62</v>
      </c>
      <c r="C17" s="19">
        <f t="shared" si="0"/>
        <v>1000</v>
      </c>
      <c r="D17" s="68">
        <v>1000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1000</v>
      </c>
    </row>
    <row r="18" spans="1:22" ht="15" customHeight="1" x14ac:dyDescent="0.2">
      <c r="A18" s="102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102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102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102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102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102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102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102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102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102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102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102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102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102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102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102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102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102"/>
      <c r="B35" s="24" t="s">
        <v>72</v>
      </c>
      <c r="C35" s="43">
        <f t="shared" ref="C35:V35" si="8">C15+C16+C17+C18+C21+C22+C31+C32+C33+C34</f>
        <v>2000</v>
      </c>
      <c r="D35" s="43">
        <f t="shared" si="8"/>
        <v>2000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2030.2</v>
      </c>
    </row>
    <row r="36" spans="1:22" ht="15" customHeight="1" x14ac:dyDescent="0.2">
      <c r="A36" s="102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102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102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102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102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102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102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102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102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102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102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102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102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102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102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102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102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102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102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102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102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102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102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102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102"/>
      <c r="B60" s="21" t="s">
        <v>61</v>
      </c>
      <c r="C60" s="42">
        <f t="shared" ref="C60:V72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102"/>
      <c r="B61" s="21" t="s">
        <v>62</v>
      </c>
      <c r="C61" s="42">
        <f t="shared" si="19"/>
        <v>1000</v>
      </c>
      <c r="D61" s="42">
        <f t="shared" si="19"/>
        <v>1000</v>
      </c>
      <c r="E61" s="42">
        <f t="shared" si="19"/>
        <v>0</v>
      </c>
      <c r="F61" s="42">
        <f t="shared" si="19"/>
        <v>0</v>
      </c>
      <c r="G61" s="42">
        <f t="shared" si="19"/>
        <v>0</v>
      </c>
      <c r="H61" s="42">
        <f t="shared" si="19"/>
        <v>0</v>
      </c>
      <c r="I61" s="42">
        <f t="shared" si="19"/>
        <v>0</v>
      </c>
      <c r="J61" s="42">
        <f t="shared" si="19"/>
        <v>0</v>
      </c>
      <c r="K61" s="42">
        <f t="shared" si="19"/>
        <v>0</v>
      </c>
      <c r="L61" s="42">
        <f t="shared" si="19"/>
        <v>0</v>
      </c>
      <c r="M61" s="42">
        <f t="shared" si="19"/>
        <v>0</v>
      </c>
      <c r="N61" s="42">
        <f t="shared" si="19"/>
        <v>0</v>
      </c>
      <c r="O61" s="42">
        <f t="shared" si="19"/>
        <v>0</v>
      </c>
      <c r="P61" s="42">
        <f t="shared" si="19"/>
        <v>0</v>
      </c>
      <c r="Q61" s="42">
        <f t="shared" si="19"/>
        <v>0</v>
      </c>
      <c r="R61" s="42">
        <f t="shared" si="19"/>
        <v>0</v>
      </c>
      <c r="S61" s="42">
        <f t="shared" si="19"/>
        <v>0</v>
      </c>
      <c r="T61" s="42">
        <f t="shared" si="19"/>
        <v>0</v>
      </c>
      <c r="U61" s="42">
        <f t="shared" si="19"/>
        <v>0</v>
      </c>
      <c r="V61" s="42">
        <f t="shared" si="19"/>
        <v>1000</v>
      </c>
    </row>
    <row r="62" spans="1:22" ht="15" customHeight="1" x14ac:dyDescent="0.2">
      <c r="A62" s="102"/>
      <c r="B62" s="21" t="s">
        <v>63</v>
      </c>
      <c r="C62" s="42">
        <f t="shared" si="19"/>
        <v>0</v>
      </c>
      <c r="D62" s="42">
        <f t="shared" si="19"/>
        <v>0</v>
      </c>
      <c r="E62" s="42">
        <f t="shared" si="19"/>
        <v>0</v>
      </c>
      <c r="F62" s="42">
        <f t="shared" si="19"/>
        <v>0</v>
      </c>
      <c r="G62" s="42">
        <f t="shared" si="19"/>
        <v>0</v>
      </c>
      <c r="H62" s="42">
        <f t="shared" si="19"/>
        <v>0</v>
      </c>
      <c r="I62" s="42">
        <f t="shared" si="19"/>
        <v>0</v>
      </c>
      <c r="J62" s="42">
        <f t="shared" si="19"/>
        <v>0</v>
      </c>
      <c r="K62" s="42">
        <f t="shared" si="19"/>
        <v>0</v>
      </c>
      <c r="L62" s="42">
        <f t="shared" si="19"/>
        <v>0</v>
      </c>
      <c r="M62" s="42">
        <f t="shared" si="19"/>
        <v>0</v>
      </c>
      <c r="N62" s="42">
        <f t="shared" si="19"/>
        <v>0</v>
      </c>
      <c r="O62" s="42">
        <f t="shared" si="19"/>
        <v>0</v>
      </c>
      <c r="P62" s="42">
        <f t="shared" si="19"/>
        <v>0</v>
      </c>
      <c r="Q62" s="42">
        <f t="shared" si="19"/>
        <v>0</v>
      </c>
      <c r="R62" s="42">
        <f t="shared" si="19"/>
        <v>0</v>
      </c>
      <c r="S62" s="42">
        <f t="shared" si="19"/>
        <v>0</v>
      </c>
      <c r="T62" s="42">
        <f t="shared" si="19"/>
        <v>0</v>
      </c>
      <c r="U62" s="42">
        <f t="shared" si="19"/>
        <v>0</v>
      </c>
      <c r="V62" s="42">
        <f t="shared" si="19"/>
        <v>0</v>
      </c>
    </row>
    <row r="63" spans="1:22" ht="15" customHeight="1" x14ac:dyDescent="0.2">
      <c r="A63" s="102"/>
      <c r="B63" s="22" t="s">
        <v>24</v>
      </c>
      <c r="C63" s="42">
        <f t="shared" si="19"/>
        <v>0</v>
      </c>
      <c r="D63" s="42">
        <f t="shared" si="19"/>
        <v>0</v>
      </c>
      <c r="E63" s="42">
        <f t="shared" si="19"/>
        <v>0</v>
      </c>
      <c r="F63" s="42">
        <f t="shared" si="19"/>
        <v>0</v>
      </c>
      <c r="G63" s="42">
        <f t="shared" si="19"/>
        <v>0</v>
      </c>
      <c r="H63" s="42">
        <f t="shared" si="19"/>
        <v>0</v>
      </c>
      <c r="I63" s="42">
        <f t="shared" si="19"/>
        <v>0</v>
      </c>
      <c r="J63" s="42">
        <f t="shared" si="19"/>
        <v>0</v>
      </c>
      <c r="K63" s="42">
        <f t="shared" si="19"/>
        <v>0</v>
      </c>
      <c r="L63" s="42">
        <f t="shared" si="19"/>
        <v>0</v>
      </c>
      <c r="M63" s="42">
        <f t="shared" si="19"/>
        <v>0</v>
      </c>
      <c r="N63" s="42">
        <f t="shared" si="19"/>
        <v>0</v>
      </c>
      <c r="O63" s="42">
        <f t="shared" si="19"/>
        <v>0</v>
      </c>
      <c r="P63" s="42">
        <f t="shared" si="19"/>
        <v>0</v>
      </c>
      <c r="Q63" s="42">
        <f t="shared" si="19"/>
        <v>0</v>
      </c>
      <c r="R63" s="42">
        <f t="shared" si="19"/>
        <v>0</v>
      </c>
      <c r="S63" s="42">
        <f t="shared" si="19"/>
        <v>0</v>
      </c>
      <c r="T63" s="42">
        <f t="shared" si="19"/>
        <v>0</v>
      </c>
      <c r="U63" s="42">
        <f t="shared" si="19"/>
        <v>0</v>
      </c>
      <c r="V63" s="42">
        <f t="shared" si="19"/>
        <v>0</v>
      </c>
    </row>
    <row r="64" spans="1:22" ht="15" customHeight="1" x14ac:dyDescent="0.2">
      <c r="A64" s="102"/>
      <c r="B64" s="22" t="s">
        <v>29</v>
      </c>
      <c r="C64" s="42">
        <f t="shared" si="19"/>
        <v>0</v>
      </c>
      <c r="D64" s="42">
        <f t="shared" si="19"/>
        <v>0</v>
      </c>
      <c r="E64" s="42">
        <f t="shared" si="19"/>
        <v>0</v>
      </c>
      <c r="F64" s="42">
        <f t="shared" si="19"/>
        <v>0</v>
      </c>
      <c r="G64" s="42">
        <f t="shared" si="19"/>
        <v>0</v>
      </c>
      <c r="H64" s="42">
        <f t="shared" si="19"/>
        <v>0</v>
      </c>
      <c r="I64" s="42">
        <f t="shared" si="19"/>
        <v>0</v>
      </c>
      <c r="J64" s="42">
        <f t="shared" si="19"/>
        <v>0</v>
      </c>
      <c r="K64" s="42">
        <f t="shared" si="19"/>
        <v>0</v>
      </c>
      <c r="L64" s="42">
        <f t="shared" si="19"/>
        <v>0</v>
      </c>
      <c r="M64" s="42">
        <f t="shared" si="19"/>
        <v>0</v>
      </c>
      <c r="N64" s="42">
        <f t="shared" si="19"/>
        <v>0</v>
      </c>
      <c r="O64" s="42">
        <f t="shared" si="19"/>
        <v>0</v>
      </c>
      <c r="P64" s="42">
        <f t="shared" si="19"/>
        <v>0</v>
      </c>
      <c r="Q64" s="42">
        <f t="shared" si="19"/>
        <v>0</v>
      </c>
      <c r="R64" s="42">
        <f t="shared" si="19"/>
        <v>0</v>
      </c>
      <c r="S64" s="42">
        <f t="shared" si="19"/>
        <v>0</v>
      </c>
      <c r="T64" s="42">
        <f t="shared" si="19"/>
        <v>0</v>
      </c>
      <c r="U64" s="42">
        <f t="shared" si="19"/>
        <v>0</v>
      </c>
      <c r="V64" s="42">
        <f t="shared" si="19"/>
        <v>0</v>
      </c>
    </row>
    <row r="65" spans="1:22" ht="15" customHeight="1" x14ac:dyDescent="0.2">
      <c r="A65" s="102"/>
      <c r="B65" s="21" t="s">
        <v>64</v>
      </c>
      <c r="C65" s="42">
        <f t="shared" si="19"/>
        <v>0</v>
      </c>
      <c r="D65" s="42">
        <f t="shared" si="19"/>
        <v>0</v>
      </c>
      <c r="E65" s="42">
        <f t="shared" si="19"/>
        <v>0</v>
      </c>
      <c r="F65" s="42">
        <f t="shared" si="19"/>
        <v>0</v>
      </c>
      <c r="G65" s="42">
        <f t="shared" si="19"/>
        <v>0</v>
      </c>
      <c r="H65" s="42">
        <f t="shared" si="19"/>
        <v>0</v>
      </c>
      <c r="I65" s="42">
        <f t="shared" si="19"/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42">
        <f t="shared" si="19"/>
        <v>0</v>
      </c>
      <c r="N65" s="42">
        <f t="shared" si="19"/>
        <v>0</v>
      </c>
      <c r="O65" s="42">
        <f t="shared" si="19"/>
        <v>0</v>
      </c>
      <c r="P65" s="42">
        <f t="shared" si="19"/>
        <v>0</v>
      </c>
      <c r="Q65" s="42">
        <f t="shared" si="19"/>
        <v>0</v>
      </c>
      <c r="R65" s="42">
        <f t="shared" si="19"/>
        <v>0</v>
      </c>
      <c r="S65" s="42">
        <f t="shared" si="19"/>
        <v>0</v>
      </c>
      <c r="T65" s="42">
        <f t="shared" si="19"/>
        <v>0</v>
      </c>
      <c r="U65" s="42">
        <f t="shared" si="19"/>
        <v>0</v>
      </c>
      <c r="V65" s="42">
        <f t="shared" si="19"/>
        <v>0</v>
      </c>
    </row>
    <row r="66" spans="1:22" ht="15" customHeight="1" x14ac:dyDescent="0.2">
      <c r="A66" s="102"/>
      <c r="B66" s="21" t="s">
        <v>65</v>
      </c>
      <c r="C66" s="42">
        <f t="shared" si="19"/>
        <v>0</v>
      </c>
      <c r="D66" s="42">
        <f t="shared" si="19"/>
        <v>0</v>
      </c>
      <c r="E66" s="42">
        <f t="shared" si="19"/>
        <v>0</v>
      </c>
      <c r="F66" s="42">
        <f t="shared" si="19"/>
        <v>0</v>
      </c>
      <c r="G66" s="42">
        <f t="shared" si="19"/>
        <v>0</v>
      </c>
      <c r="H66" s="42">
        <f t="shared" si="19"/>
        <v>0</v>
      </c>
      <c r="I66" s="42">
        <f t="shared" si="19"/>
        <v>0</v>
      </c>
      <c r="J66" s="42">
        <f t="shared" si="19"/>
        <v>25</v>
      </c>
      <c r="K66" s="42">
        <f t="shared" si="19"/>
        <v>0</v>
      </c>
      <c r="L66" s="42">
        <f t="shared" si="19"/>
        <v>0</v>
      </c>
      <c r="M66" s="42">
        <f t="shared" si="19"/>
        <v>0</v>
      </c>
      <c r="N66" s="42">
        <f t="shared" si="19"/>
        <v>0</v>
      </c>
      <c r="O66" s="42">
        <f t="shared" si="19"/>
        <v>0</v>
      </c>
      <c r="P66" s="42">
        <f t="shared" si="19"/>
        <v>25</v>
      </c>
      <c r="Q66" s="42">
        <f t="shared" si="19"/>
        <v>0</v>
      </c>
      <c r="R66" s="42">
        <f t="shared" si="19"/>
        <v>0</v>
      </c>
      <c r="S66" s="42">
        <f t="shared" si="19"/>
        <v>0</v>
      </c>
      <c r="T66" s="42">
        <f t="shared" si="19"/>
        <v>0</v>
      </c>
      <c r="U66" s="42">
        <f t="shared" si="19"/>
        <v>0</v>
      </c>
      <c r="V66" s="42">
        <f t="shared" si="19"/>
        <v>25</v>
      </c>
    </row>
    <row r="67" spans="1:22" ht="15" customHeight="1" x14ac:dyDescent="0.2">
      <c r="A67" s="102"/>
      <c r="B67" s="22" t="s">
        <v>66</v>
      </c>
      <c r="C67" s="42">
        <f t="shared" si="19"/>
        <v>0</v>
      </c>
      <c r="D67" s="42">
        <f t="shared" si="19"/>
        <v>0</v>
      </c>
      <c r="E67" s="42">
        <f t="shared" si="19"/>
        <v>0</v>
      </c>
      <c r="F67" s="42">
        <f t="shared" si="19"/>
        <v>0</v>
      </c>
      <c r="G67" s="42">
        <f t="shared" si="19"/>
        <v>0</v>
      </c>
      <c r="H67" s="42">
        <f t="shared" si="19"/>
        <v>0</v>
      </c>
      <c r="I67" s="42">
        <f t="shared" si="19"/>
        <v>0</v>
      </c>
      <c r="J67" s="42">
        <f t="shared" si="19"/>
        <v>0</v>
      </c>
      <c r="K67" s="42">
        <f t="shared" si="19"/>
        <v>0</v>
      </c>
      <c r="L67" s="42">
        <f t="shared" si="19"/>
        <v>0</v>
      </c>
      <c r="M67" s="42">
        <f t="shared" si="19"/>
        <v>0</v>
      </c>
      <c r="N67" s="42">
        <f t="shared" si="19"/>
        <v>0</v>
      </c>
      <c r="O67" s="42">
        <f t="shared" si="19"/>
        <v>0</v>
      </c>
      <c r="P67" s="42">
        <f t="shared" si="19"/>
        <v>0</v>
      </c>
      <c r="Q67" s="42">
        <f t="shared" si="19"/>
        <v>0</v>
      </c>
      <c r="R67" s="42">
        <f t="shared" si="19"/>
        <v>0</v>
      </c>
      <c r="S67" s="42">
        <f t="shared" si="19"/>
        <v>0</v>
      </c>
      <c r="T67" s="42">
        <f t="shared" si="19"/>
        <v>0</v>
      </c>
      <c r="U67" s="42">
        <f t="shared" si="19"/>
        <v>0</v>
      </c>
      <c r="V67" s="42">
        <f t="shared" si="19"/>
        <v>0</v>
      </c>
    </row>
    <row r="68" spans="1:22" ht="15" customHeight="1" x14ac:dyDescent="0.2">
      <c r="A68" s="102"/>
      <c r="B68" s="22" t="s">
        <v>36</v>
      </c>
      <c r="C68" s="42">
        <f t="shared" si="19"/>
        <v>0</v>
      </c>
      <c r="D68" s="42">
        <f t="shared" si="19"/>
        <v>0</v>
      </c>
      <c r="E68" s="42">
        <f t="shared" si="19"/>
        <v>0</v>
      </c>
      <c r="F68" s="42">
        <f t="shared" si="19"/>
        <v>0</v>
      </c>
      <c r="G68" s="42">
        <f t="shared" si="19"/>
        <v>0</v>
      </c>
      <c r="H68" s="42">
        <f t="shared" si="19"/>
        <v>0</v>
      </c>
      <c r="I68" s="42">
        <f t="shared" si="19"/>
        <v>0</v>
      </c>
      <c r="J68" s="42">
        <f t="shared" si="19"/>
        <v>0</v>
      </c>
      <c r="K68" s="42">
        <f t="shared" si="19"/>
        <v>0</v>
      </c>
      <c r="L68" s="42">
        <f t="shared" si="19"/>
        <v>0</v>
      </c>
      <c r="M68" s="42">
        <f t="shared" si="19"/>
        <v>0</v>
      </c>
      <c r="N68" s="42">
        <f t="shared" si="19"/>
        <v>0</v>
      </c>
      <c r="O68" s="42">
        <f t="shared" si="19"/>
        <v>0</v>
      </c>
      <c r="P68" s="42">
        <f t="shared" si="19"/>
        <v>0</v>
      </c>
      <c r="Q68" s="42">
        <f t="shared" si="19"/>
        <v>0</v>
      </c>
      <c r="R68" s="42">
        <f t="shared" si="19"/>
        <v>0</v>
      </c>
      <c r="S68" s="42">
        <f t="shared" si="19"/>
        <v>0</v>
      </c>
      <c r="T68" s="42">
        <f t="shared" si="19"/>
        <v>0</v>
      </c>
      <c r="U68" s="42">
        <f t="shared" si="19"/>
        <v>0</v>
      </c>
      <c r="V68" s="42">
        <f t="shared" si="19"/>
        <v>0</v>
      </c>
    </row>
    <row r="69" spans="1:22" ht="15" customHeight="1" x14ac:dyDescent="0.2">
      <c r="A69" s="91"/>
      <c r="B69" s="22" t="s">
        <v>39</v>
      </c>
      <c r="C69" s="42">
        <f t="shared" si="19"/>
        <v>0</v>
      </c>
      <c r="D69" s="42">
        <f t="shared" si="19"/>
        <v>0</v>
      </c>
      <c r="E69" s="42">
        <f t="shared" si="19"/>
        <v>0</v>
      </c>
      <c r="F69" s="42">
        <f t="shared" si="19"/>
        <v>0</v>
      </c>
      <c r="G69" s="42">
        <f t="shared" si="19"/>
        <v>0</v>
      </c>
      <c r="H69" s="42">
        <f t="shared" si="19"/>
        <v>0</v>
      </c>
      <c r="I69" s="42">
        <f t="shared" si="19"/>
        <v>0</v>
      </c>
      <c r="J69" s="42">
        <f t="shared" si="19"/>
        <v>0</v>
      </c>
      <c r="K69" s="42">
        <f t="shared" si="19"/>
        <v>0</v>
      </c>
      <c r="L69" s="42">
        <f t="shared" si="19"/>
        <v>0</v>
      </c>
      <c r="M69" s="42">
        <f t="shared" si="19"/>
        <v>0</v>
      </c>
      <c r="N69" s="42">
        <f t="shared" si="19"/>
        <v>0</v>
      </c>
      <c r="O69" s="42">
        <f t="shared" si="19"/>
        <v>0</v>
      </c>
      <c r="P69" s="42">
        <f t="shared" si="19"/>
        <v>0</v>
      </c>
      <c r="Q69" s="42">
        <f t="shared" si="19"/>
        <v>0</v>
      </c>
      <c r="R69" s="42">
        <f t="shared" si="19"/>
        <v>0</v>
      </c>
      <c r="S69" s="42">
        <f t="shared" si="19"/>
        <v>0</v>
      </c>
      <c r="T69" s="42">
        <f t="shared" si="19"/>
        <v>0</v>
      </c>
      <c r="U69" s="42">
        <f t="shared" si="19"/>
        <v>0</v>
      </c>
      <c r="V69" s="42">
        <f t="shared" si="19"/>
        <v>0</v>
      </c>
    </row>
    <row r="70" spans="1:22" ht="15" customHeight="1" x14ac:dyDescent="0.2">
      <c r="A70" s="91"/>
      <c r="B70" s="22" t="s">
        <v>32</v>
      </c>
      <c r="C70" s="42">
        <f t="shared" si="19"/>
        <v>0</v>
      </c>
      <c r="D70" s="42">
        <f t="shared" si="19"/>
        <v>0</v>
      </c>
      <c r="E70" s="42">
        <f t="shared" si="19"/>
        <v>0</v>
      </c>
      <c r="F70" s="42">
        <f t="shared" si="19"/>
        <v>0</v>
      </c>
      <c r="G70" s="42">
        <f t="shared" si="19"/>
        <v>0</v>
      </c>
      <c r="H70" s="42">
        <f t="shared" si="19"/>
        <v>0</v>
      </c>
      <c r="I70" s="42">
        <f t="shared" si="19"/>
        <v>0</v>
      </c>
      <c r="J70" s="42">
        <f t="shared" si="19"/>
        <v>0</v>
      </c>
      <c r="K70" s="42">
        <f t="shared" si="19"/>
        <v>0</v>
      </c>
      <c r="L70" s="42">
        <f t="shared" si="19"/>
        <v>0</v>
      </c>
      <c r="M70" s="42">
        <f t="shared" si="19"/>
        <v>0</v>
      </c>
      <c r="N70" s="42">
        <f t="shared" si="19"/>
        <v>0</v>
      </c>
      <c r="O70" s="42">
        <f t="shared" si="19"/>
        <v>0</v>
      </c>
      <c r="P70" s="42">
        <f t="shared" si="19"/>
        <v>0</v>
      </c>
      <c r="Q70" s="42">
        <f t="shared" si="19"/>
        <v>0</v>
      </c>
      <c r="R70" s="42">
        <f t="shared" si="19"/>
        <v>0</v>
      </c>
      <c r="S70" s="42">
        <f t="shared" si="19"/>
        <v>0</v>
      </c>
      <c r="T70" s="42">
        <f t="shared" si="19"/>
        <v>0</v>
      </c>
      <c r="U70" s="42">
        <f t="shared" si="19"/>
        <v>0</v>
      </c>
      <c r="V70" s="42">
        <f t="shared" si="19"/>
        <v>0</v>
      </c>
    </row>
    <row r="71" spans="1:22" ht="15" customHeight="1" x14ac:dyDescent="0.2">
      <c r="A71" s="91"/>
      <c r="B71" s="22" t="s">
        <v>42</v>
      </c>
      <c r="C71" s="42">
        <f t="shared" si="19"/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L71" s="42">
        <f t="shared" si="19"/>
        <v>0</v>
      </c>
      <c r="M71" s="42">
        <f t="shared" si="19"/>
        <v>0</v>
      </c>
      <c r="N71" s="42">
        <f t="shared" si="19"/>
        <v>0</v>
      </c>
      <c r="O71" s="42">
        <f t="shared" si="19"/>
        <v>0</v>
      </c>
      <c r="P71" s="42">
        <f t="shared" si="19"/>
        <v>0</v>
      </c>
      <c r="Q71" s="42">
        <f t="shared" si="19"/>
        <v>0</v>
      </c>
      <c r="R71" s="42">
        <f t="shared" si="19"/>
        <v>0</v>
      </c>
      <c r="S71" s="42">
        <f t="shared" si="19"/>
        <v>0</v>
      </c>
      <c r="T71" s="42">
        <f t="shared" si="19"/>
        <v>0</v>
      </c>
      <c r="U71" s="42">
        <f t="shared" si="19"/>
        <v>0</v>
      </c>
      <c r="V71" s="42">
        <f t="shared" si="19"/>
        <v>0</v>
      </c>
    </row>
    <row r="72" spans="1:22" ht="15" customHeight="1" x14ac:dyDescent="0.2">
      <c r="A72" s="91"/>
      <c r="B72" s="22" t="s">
        <v>29</v>
      </c>
      <c r="C72" s="42">
        <f t="shared" si="19"/>
        <v>0</v>
      </c>
      <c r="D72" s="42">
        <f t="shared" si="19"/>
        <v>0</v>
      </c>
      <c r="E72" s="42">
        <f t="shared" si="19"/>
        <v>0</v>
      </c>
      <c r="F72" s="42">
        <f t="shared" si="19"/>
        <v>0</v>
      </c>
      <c r="G72" s="42">
        <f t="shared" si="19"/>
        <v>0</v>
      </c>
      <c r="H72" s="42">
        <f t="shared" si="19"/>
        <v>0</v>
      </c>
      <c r="I72" s="42">
        <f t="shared" si="19"/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N72" s="42">
        <f t="shared" si="19"/>
        <v>0</v>
      </c>
      <c r="O72" s="42">
        <f t="shared" si="19"/>
        <v>0</v>
      </c>
      <c r="P72" s="42">
        <f t="shared" si="19"/>
        <v>0</v>
      </c>
      <c r="Q72" s="42">
        <f t="shared" si="19"/>
        <v>0</v>
      </c>
      <c r="R72" s="42">
        <f t="shared" ref="R72:V72" si="20">R28+R50</f>
        <v>0</v>
      </c>
      <c r="S72" s="42">
        <f t="shared" si="20"/>
        <v>0</v>
      </c>
      <c r="T72" s="42">
        <f t="shared" si="20"/>
        <v>0</v>
      </c>
      <c r="U72" s="42">
        <f t="shared" si="20"/>
        <v>0</v>
      </c>
      <c r="V72" s="42">
        <f t="shared" si="20"/>
        <v>0</v>
      </c>
    </row>
    <row r="73" spans="1:22" ht="15" customHeight="1" x14ac:dyDescent="0.2">
      <c r="A73" s="91"/>
      <c r="B73" s="22" t="s">
        <v>67</v>
      </c>
      <c r="C73" s="42">
        <f t="shared" ref="C73:V79" si="21">C29+C51</f>
        <v>0</v>
      </c>
      <c r="D73" s="42">
        <f t="shared" si="21"/>
        <v>0</v>
      </c>
      <c r="E73" s="42">
        <f t="shared" si="21"/>
        <v>0</v>
      </c>
      <c r="F73" s="42">
        <f t="shared" si="21"/>
        <v>0</v>
      </c>
      <c r="G73" s="42">
        <f t="shared" si="21"/>
        <v>0</v>
      </c>
      <c r="H73" s="42">
        <f t="shared" si="21"/>
        <v>0</v>
      </c>
      <c r="I73" s="42">
        <f t="shared" si="21"/>
        <v>0</v>
      </c>
      <c r="J73" s="42">
        <f t="shared" si="21"/>
        <v>0</v>
      </c>
      <c r="K73" s="42">
        <f t="shared" si="21"/>
        <v>0</v>
      </c>
      <c r="L73" s="42">
        <f t="shared" si="21"/>
        <v>0</v>
      </c>
      <c r="M73" s="42">
        <f t="shared" si="21"/>
        <v>0</v>
      </c>
      <c r="N73" s="42">
        <f t="shared" si="21"/>
        <v>0</v>
      </c>
      <c r="O73" s="42">
        <f t="shared" si="21"/>
        <v>0</v>
      </c>
      <c r="P73" s="42">
        <f t="shared" si="21"/>
        <v>0</v>
      </c>
      <c r="Q73" s="42">
        <f t="shared" si="21"/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</row>
    <row r="74" spans="1:22" ht="15" customHeight="1" x14ac:dyDescent="0.2">
      <c r="A74" s="91"/>
      <c r="B74" s="22" t="s">
        <v>37</v>
      </c>
      <c r="C74" s="42">
        <f t="shared" si="21"/>
        <v>0</v>
      </c>
      <c r="D74" s="42">
        <f t="shared" si="21"/>
        <v>0</v>
      </c>
      <c r="E74" s="42">
        <f t="shared" si="21"/>
        <v>0</v>
      </c>
      <c r="F74" s="42">
        <f t="shared" si="21"/>
        <v>0</v>
      </c>
      <c r="G74" s="42">
        <f t="shared" si="21"/>
        <v>0</v>
      </c>
      <c r="H74" s="42">
        <f t="shared" si="21"/>
        <v>0</v>
      </c>
      <c r="I74" s="42">
        <f t="shared" si="21"/>
        <v>0</v>
      </c>
      <c r="J74" s="42">
        <f t="shared" si="21"/>
        <v>25</v>
      </c>
      <c r="K74" s="42">
        <f t="shared" si="21"/>
        <v>0</v>
      </c>
      <c r="L74" s="42">
        <f t="shared" si="21"/>
        <v>0</v>
      </c>
      <c r="M74" s="42">
        <f t="shared" si="21"/>
        <v>0</v>
      </c>
      <c r="N74" s="42">
        <f t="shared" si="21"/>
        <v>0</v>
      </c>
      <c r="O74" s="42">
        <f t="shared" si="21"/>
        <v>0</v>
      </c>
      <c r="P74" s="42">
        <f t="shared" si="21"/>
        <v>25</v>
      </c>
      <c r="Q74" s="42">
        <f t="shared" si="21"/>
        <v>0</v>
      </c>
      <c r="R74" s="42">
        <f t="shared" si="21"/>
        <v>0</v>
      </c>
      <c r="S74" s="42">
        <f t="shared" si="21"/>
        <v>0</v>
      </c>
      <c r="T74" s="42">
        <f t="shared" si="21"/>
        <v>0</v>
      </c>
      <c r="U74" s="42">
        <f t="shared" si="21"/>
        <v>0</v>
      </c>
      <c r="V74" s="42">
        <f t="shared" si="21"/>
        <v>25</v>
      </c>
    </row>
    <row r="75" spans="1:22" ht="15" customHeight="1" x14ac:dyDescent="0.2">
      <c r="A75" s="91"/>
      <c r="B75" s="21" t="s">
        <v>68</v>
      </c>
      <c r="C75" s="42">
        <f t="shared" si="21"/>
        <v>0</v>
      </c>
      <c r="D75" s="42">
        <f t="shared" si="21"/>
        <v>0</v>
      </c>
      <c r="E75" s="42">
        <f t="shared" si="21"/>
        <v>0</v>
      </c>
      <c r="F75" s="42">
        <f t="shared" si="21"/>
        <v>0</v>
      </c>
      <c r="G75" s="42">
        <f t="shared" si="21"/>
        <v>0</v>
      </c>
      <c r="H75" s="42">
        <f t="shared" si="21"/>
        <v>0</v>
      </c>
      <c r="I75" s="42">
        <f t="shared" si="21"/>
        <v>0</v>
      </c>
      <c r="J75" s="42">
        <f t="shared" si="21"/>
        <v>0</v>
      </c>
      <c r="K75" s="42">
        <f t="shared" si="21"/>
        <v>0</v>
      </c>
      <c r="L75" s="42">
        <f t="shared" si="21"/>
        <v>0</v>
      </c>
      <c r="M75" s="42">
        <f t="shared" si="21"/>
        <v>0</v>
      </c>
      <c r="N75" s="42">
        <f t="shared" si="21"/>
        <v>0</v>
      </c>
      <c r="O75" s="42">
        <f t="shared" si="21"/>
        <v>0</v>
      </c>
      <c r="P75" s="42">
        <f t="shared" si="21"/>
        <v>0</v>
      </c>
      <c r="Q75" s="42">
        <f t="shared" si="21"/>
        <v>0</v>
      </c>
      <c r="R75" s="42">
        <f t="shared" si="21"/>
        <v>5.2</v>
      </c>
      <c r="S75" s="42">
        <f t="shared" si="21"/>
        <v>0</v>
      </c>
      <c r="T75" s="42">
        <f t="shared" si="21"/>
        <v>0</v>
      </c>
      <c r="U75" s="42">
        <f t="shared" si="21"/>
        <v>0</v>
      </c>
      <c r="V75" s="42">
        <f t="shared" si="21"/>
        <v>5.2</v>
      </c>
    </row>
    <row r="76" spans="1:22" ht="15" customHeight="1" x14ac:dyDescent="0.2">
      <c r="A76" s="91"/>
      <c r="B76" s="21" t="s">
        <v>69</v>
      </c>
      <c r="C76" s="42">
        <f t="shared" si="21"/>
        <v>0</v>
      </c>
      <c r="D76" s="42">
        <f t="shared" si="21"/>
        <v>0</v>
      </c>
      <c r="E76" s="42">
        <f t="shared" si="21"/>
        <v>0</v>
      </c>
      <c r="F76" s="42">
        <f t="shared" si="21"/>
        <v>0</v>
      </c>
      <c r="G76" s="42">
        <f t="shared" si="21"/>
        <v>0</v>
      </c>
      <c r="H76" s="42">
        <f t="shared" si="21"/>
        <v>0</v>
      </c>
      <c r="I76" s="42">
        <f t="shared" si="21"/>
        <v>0</v>
      </c>
      <c r="J76" s="42">
        <f t="shared" si="21"/>
        <v>0</v>
      </c>
      <c r="K76" s="42">
        <f t="shared" si="21"/>
        <v>0</v>
      </c>
      <c r="L76" s="42">
        <f t="shared" si="21"/>
        <v>0</v>
      </c>
      <c r="M76" s="42">
        <f t="shared" si="21"/>
        <v>0</v>
      </c>
      <c r="N76" s="42">
        <f t="shared" si="21"/>
        <v>0</v>
      </c>
      <c r="O76" s="42">
        <f t="shared" si="21"/>
        <v>0</v>
      </c>
      <c r="P76" s="42">
        <f t="shared" si="21"/>
        <v>0</v>
      </c>
      <c r="Q76" s="42">
        <f t="shared" si="21"/>
        <v>0</v>
      </c>
      <c r="R76" s="42">
        <f t="shared" si="21"/>
        <v>0</v>
      </c>
      <c r="S76" s="42">
        <f t="shared" si="21"/>
        <v>0</v>
      </c>
      <c r="T76" s="42">
        <f t="shared" si="21"/>
        <v>0</v>
      </c>
      <c r="U76" s="42">
        <f t="shared" si="21"/>
        <v>0</v>
      </c>
      <c r="V76" s="42">
        <f t="shared" si="21"/>
        <v>0</v>
      </c>
    </row>
    <row r="77" spans="1:22" ht="15" customHeight="1" x14ac:dyDescent="0.2">
      <c r="A77" s="91"/>
      <c r="B77" s="21" t="s">
        <v>70</v>
      </c>
      <c r="C77" s="42">
        <f t="shared" si="21"/>
        <v>0</v>
      </c>
      <c r="D77" s="42">
        <f t="shared" si="21"/>
        <v>0</v>
      </c>
      <c r="E77" s="42">
        <f t="shared" si="21"/>
        <v>0</v>
      </c>
      <c r="F77" s="42">
        <f t="shared" si="21"/>
        <v>0</v>
      </c>
      <c r="G77" s="42">
        <f t="shared" si="21"/>
        <v>0</v>
      </c>
      <c r="H77" s="42">
        <f t="shared" si="21"/>
        <v>0</v>
      </c>
      <c r="I77" s="42">
        <f t="shared" si="21"/>
        <v>0</v>
      </c>
      <c r="J77" s="42">
        <f t="shared" si="21"/>
        <v>0</v>
      </c>
      <c r="K77" s="42">
        <f t="shared" si="21"/>
        <v>0</v>
      </c>
      <c r="L77" s="42">
        <f t="shared" si="21"/>
        <v>0</v>
      </c>
      <c r="M77" s="42">
        <f t="shared" si="21"/>
        <v>0</v>
      </c>
      <c r="N77" s="42">
        <f t="shared" si="21"/>
        <v>0</v>
      </c>
      <c r="O77" s="42">
        <f t="shared" si="21"/>
        <v>0</v>
      </c>
      <c r="P77" s="42">
        <f t="shared" si="21"/>
        <v>0</v>
      </c>
      <c r="Q77" s="42">
        <f t="shared" si="21"/>
        <v>0</v>
      </c>
      <c r="R77" s="42">
        <f t="shared" si="21"/>
        <v>0</v>
      </c>
      <c r="S77" s="42">
        <f t="shared" si="21"/>
        <v>0</v>
      </c>
      <c r="T77" s="42">
        <f t="shared" si="21"/>
        <v>0</v>
      </c>
      <c r="U77" s="42">
        <f t="shared" si="21"/>
        <v>0</v>
      </c>
      <c r="V77" s="42">
        <f t="shared" si="21"/>
        <v>0</v>
      </c>
    </row>
    <row r="78" spans="1:22" ht="15" customHeight="1" x14ac:dyDescent="0.2">
      <c r="A78" s="91"/>
      <c r="B78" s="21" t="s">
        <v>71</v>
      </c>
      <c r="C78" s="42">
        <f t="shared" si="21"/>
        <v>0</v>
      </c>
      <c r="D78" s="42">
        <f t="shared" si="21"/>
        <v>0</v>
      </c>
      <c r="E78" s="42">
        <f t="shared" si="21"/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>
        <f t="shared" si="21"/>
        <v>0</v>
      </c>
      <c r="Q78" s="42">
        <f t="shared" si="21"/>
        <v>0</v>
      </c>
      <c r="R78" s="42">
        <f t="shared" si="21"/>
        <v>0</v>
      </c>
      <c r="S78" s="42">
        <f t="shared" si="21"/>
        <v>0</v>
      </c>
      <c r="T78" s="42">
        <f t="shared" si="21"/>
        <v>0</v>
      </c>
      <c r="U78" s="42">
        <f t="shared" si="21"/>
        <v>0</v>
      </c>
      <c r="V78" s="42">
        <f t="shared" si="21"/>
        <v>0</v>
      </c>
    </row>
    <row r="79" spans="1:22" ht="15" customHeight="1" x14ac:dyDescent="0.2">
      <c r="A79" s="91"/>
      <c r="B79" s="20" t="s">
        <v>72</v>
      </c>
      <c r="C79" s="42">
        <f t="shared" si="21"/>
        <v>2000</v>
      </c>
      <c r="D79" s="42">
        <f t="shared" si="21"/>
        <v>2000</v>
      </c>
      <c r="E79" s="42">
        <f t="shared" si="21"/>
        <v>0</v>
      </c>
      <c r="F79" s="42">
        <f t="shared" si="21"/>
        <v>0</v>
      </c>
      <c r="G79" s="42">
        <f t="shared" si="21"/>
        <v>0</v>
      </c>
      <c r="H79" s="42">
        <f t="shared" si="21"/>
        <v>0</v>
      </c>
      <c r="I79" s="42">
        <f t="shared" si="21"/>
        <v>0</v>
      </c>
      <c r="J79" s="42">
        <f t="shared" si="21"/>
        <v>25</v>
      </c>
      <c r="K79" s="42">
        <f t="shared" si="21"/>
        <v>0</v>
      </c>
      <c r="L79" s="42">
        <f t="shared" si="21"/>
        <v>0</v>
      </c>
      <c r="M79" s="42">
        <f t="shared" si="21"/>
        <v>0</v>
      </c>
      <c r="N79" s="42">
        <f t="shared" si="21"/>
        <v>0</v>
      </c>
      <c r="O79" s="42">
        <f t="shared" si="21"/>
        <v>0</v>
      </c>
      <c r="P79" s="42">
        <f t="shared" si="21"/>
        <v>25</v>
      </c>
      <c r="Q79" s="42">
        <f t="shared" si="21"/>
        <v>0</v>
      </c>
      <c r="R79" s="42">
        <f t="shared" si="21"/>
        <v>5.2</v>
      </c>
      <c r="S79" s="42">
        <f t="shared" si="21"/>
        <v>0</v>
      </c>
      <c r="T79" s="42">
        <f t="shared" si="21"/>
        <v>0</v>
      </c>
      <c r="U79" s="42">
        <f t="shared" si="21"/>
        <v>0</v>
      </c>
      <c r="V79" s="42">
        <f t="shared" si="21"/>
        <v>2030.2</v>
      </c>
    </row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autoFilter ref="B13:V673"/>
  <mergeCells count="29">
    <mergeCell ref="A36:A57"/>
    <mergeCell ref="A58:A79"/>
    <mergeCell ref="Q10:Q12"/>
    <mergeCell ref="R10:R12"/>
    <mergeCell ref="A10:A12"/>
    <mergeCell ref="B10:B12"/>
    <mergeCell ref="C10:C12"/>
    <mergeCell ref="D10:I10"/>
    <mergeCell ref="T11:T12"/>
    <mergeCell ref="U11:U12"/>
    <mergeCell ref="S10:S12"/>
    <mergeCell ref="T10:U10"/>
    <mergeCell ref="A14:A35"/>
    <mergeCell ref="J10:J12"/>
    <mergeCell ref="K10:P10"/>
    <mergeCell ref="O11:O12"/>
    <mergeCell ref="P11:P12"/>
    <mergeCell ref="Q1:V1"/>
    <mergeCell ref="Q2:V2"/>
    <mergeCell ref="Q3:V3"/>
    <mergeCell ref="Q4:V4"/>
    <mergeCell ref="A6:V6"/>
    <mergeCell ref="A7:U7"/>
    <mergeCell ref="V10:V12"/>
    <mergeCell ref="D11:E11"/>
    <mergeCell ref="K11:K12"/>
    <mergeCell ref="L11:L12"/>
    <mergeCell ref="M11:M12"/>
    <mergeCell ref="N11:N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673"/>
  <sheetViews>
    <sheetView workbookViewId="0">
      <pane xSplit="1" ySplit="13" topLeftCell="B14" activePane="bottomRight" state="frozen"/>
      <selection activeCell="X34" sqref="X34"/>
      <selection pane="topRight" activeCell="X34" sqref="X34"/>
      <selection pane="bottomLeft" activeCell="X34" sqref="X34"/>
      <selection pane="bottomRight" activeCell="D17" sqref="D17"/>
    </sheetView>
  </sheetViews>
  <sheetFormatPr defaultRowHeight="12.75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3"/>
      <c r="R1" s="93"/>
      <c r="S1" s="93"/>
      <c r="T1" s="93"/>
      <c r="U1" s="93"/>
      <c r="V1" s="94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5"/>
      <c r="R2" s="95"/>
      <c r="S2" s="95"/>
      <c r="T2" s="95"/>
      <c r="U2" s="95"/>
      <c r="V2" s="94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6"/>
      <c r="R3" s="96"/>
      <c r="S3" s="96"/>
      <c r="T3" s="96"/>
      <c r="U3" s="96"/>
      <c r="V3" s="94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6"/>
      <c r="R4" s="97"/>
      <c r="S4" s="97"/>
      <c r="T4" s="97"/>
      <c r="U4" s="97"/>
      <c r="V4" s="94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8" t="s">
        <v>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22" ht="15" customHeight="1" x14ac:dyDescent="0.2">
      <c r="A7" s="100" t="s">
        <v>84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3" t="s">
        <v>81</v>
      </c>
      <c r="B10" s="92" t="s">
        <v>73</v>
      </c>
      <c r="C10" s="91">
        <v>210</v>
      </c>
      <c r="D10" s="92" t="s">
        <v>74</v>
      </c>
      <c r="E10" s="92"/>
      <c r="F10" s="92"/>
      <c r="G10" s="92"/>
      <c r="H10" s="92"/>
      <c r="I10" s="92"/>
      <c r="J10" s="91">
        <v>220</v>
      </c>
      <c r="K10" s="92" t="s">
        <v>74</v>
      </c>
      <c r="L10" s="92"/>
      <c r="M10" s="92"/>
      <c r="N10" s="92"/>
      <c r="O10" s="92"/>
      <c r="P10" s="92"/>
      <c r="Q10" s="91">
        <v>262</v>
      </c>
      <c r="R10" s="91">
        <v>290</v>
      </c>
      <c r="S10" s="91">
        <v>300</v>
      </c>
      <c r="T10" s="92" t="s">
        <v>74</v>
      </c>
      <c r="U10" s="92"/>
      <c r="V10" s="91" t="s">
        <v>72</v>
      </c>
    </row>
    <row r="11" spans="1:22" ht="15" customHeight="1" x14ac:dyDescent="0.2">
      <c r="A11" s="103"/>
      <c r="B11" s="92"/>
      <c r="C11" s="91"/>
      <c r="D11" s="92" t="s">
        <v>75</v>
      </c>
      <c r="E11" s="92"/>
      <c r="F11" s="29" t="s">
        <v>76</v>
      </c>
      <c r="G11" s="29" t="s">
        <v>77</v>
      </c>
      <c r="H11" s="29" t="s">
        <v>78</v>
      </c>
      <c r="I11" s="29" t="s">
        <v>79</v>
      </c>
      <c r="J11" s="91"/>
      <c r="K11" s="91">
        <v>221</v>
      </c>
      <c r="L11" s="91">
        <v>222</v>
      </c>
      <c r="M11" s="91">
        <v>223</v>
      </c>
      <c r="N11" s="91">
        <v>224</v>
      </c>
      <c r="O11" s="91">
        <v>225</v>
      </c>
      <c r="P11" s="91">
        <v>226</v>
      </c>
      <c r="Q11" s="91"/>
      <c r="R11" s="91"/>
      <c r="S11" s="91"/>
      <c r="T11" s="91">
        <v>310</v>
      </c>
      <c r="U11" s="91">
        <v>340</v>
      </c>
      <c r="V11" s="91"/>
    </row>
    <row r="12" spans="1:22" ht="15" customHeight="1" x14ac:dyDescent="0.2">
      <c r="A12" s="103"/>
      <c r="B12" s="92"/>
      <c r="C12" s="91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102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102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102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102"/>
      <c r="B17" s="25" t="s">
        <v>62</v>
      </c>
      <c r="C17" s="19">
        <f t="shared" si="0"/>
        <v>1000</v>
      </c>
      <c r="D17" s="68">
        <v>1000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1000</v>
      </c>
    </row>
    <row r="18" spans="1:22" ht="15" customHeight="1" x14ac:dyDescent="0.2">
      <c r="A18" s="102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102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102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102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102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102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102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102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102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102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102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102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102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102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102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102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102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102"/>
      <c r="B35" s="24" t="s">
        <v>72</v>
      </c>
      <c r="C35" s="43">
        <f t="shared" ref="C35:V35" si="8">C15+C16+C17+C18+C21+C22+C31+C32+C33+C34</f>
        <v>2000</v>
      </c>
      <c r="D35" s="43">
        <f t="shared" si="8"/>
        <v>2000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2030.2</v>
      </c>
    </row>
    <row r="36" spans="1:22" ht="15" customHeight="1" x14ac:dyDescent="0.2">
      <c r="A36" s="102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102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102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102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102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102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102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102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102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102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102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102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102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102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102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102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102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102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102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102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102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102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102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102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102"/>
      <c r="B60" s="21" t="s">
        <v>61</v>
      </c>
      <c r="C60" s="42">
        <f t="shared" ref="C60:V72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102"/>
      <c r="B61" s="21" t="s">
        <v>62</v>
      </c>
      <c r="C61" s="42">
        <f t="shared" si="19"/>
        <v>1000</v>
      </c>
      <c r="D61" s="42">
        <f t="shared" si="19"/>
        <v>1000</v>
      </c>
      <c r="E61" s="42">
        <f t="shared" si="19"/>
        <v>0</v>
      </c>
      <c r="F61" s="42">
        <f t="shared" si="19"/>
        <v>0</v>
      </c>
      <c r="G61" s="42">
        <f t="shared" si="19"/>
        <v>0</v>
      </c>
      <c r="H61" s="42">
        <f t="shared" si="19"/>
        <v>0</v>
      </c>
      <c r="I61" s="42">
        <f t="shared" si="19"/>
        <v>0</v>
      </c>
      <c r="J61" s="42">
        <f t="shared" si="19"/>
        <v>0</v>
      </c>
      <c r="K61" s="42">
        <f t="shared" si="19"/>
        <v>0</v>
      </c>
      <c r="L61" s="42">
        <f t="shared" si="19"/>
        <v>0</v>
      </c>
      <c r="M61" s="42">
        <f t="shared" si="19"/>
        <v>0</v>
      </c>
      <c r="N61" s="42">
        <f t="shared" si="19"/>
        <v>0</v>
      </c>
      <c r="O61" s="42">
        <f t="shared" si="19"/>
        <v>0</v>
      </c>
      <c r="P61" s="42">
        <f t="shared" si="19"/>
        <v>0</v>
      </c>
      <c r="Q61" s="42">
        <f t="shared" si="19"/>
        <v>0</v>
      </c>
      <c r="R61" s="42">
        <f t="shared" si="19"/>
        <v>0</v>
      </c>
      <c r="S61" s="42">
        <f t="shared" si="19"/>
        <v>0</v>
      </c>
      <c r="T61" s="42">
        <f t="shared" si="19"/>
        <v>0</v>
      </c>
      <c r="U61" s="42">
        <f t="shared" si="19"/>
        <v>0</v>
      </c>
      <c r="V61" s="42">
        <f t="shared" si="19"/>
        <v>1000</v>
      </c>
    </row>
    <row r="62" spans="1:22" ht="15" customHeight="1" x14ac:dyDescent="0.2">
      <c r="A62" s="102"/>
      <c r="B62" s="21" t="s">
        <v>63</v>
      </c>
      <c r="C62" s="42">
        <f t="shared" si="19"/>
        <v>0</v>
      </c>
      <c r="D62" s="42">
        <f t="shared" si="19"/>
        <v>0</v>
      </c>
      <c r="E62" s="42">
        <f t="shared" si="19"/>
        <v>0</v>
      </c>
      <c r="F62" s="42">
        <f t="shared" si="19"/>
        <v>0</v>
      </c>
      <c r="G62" s="42">
        <f t="shared" si="19"/>
        <v>0</v>
      </c>
      <c r="H62" s="42">
        <f t="shared" si="19"/>
        <v>0</v>
      </c>
      <c r="I62" s="42">
        <f t="shared" si="19"/>
        <v>0</v>
      </c>
      <c r="J62" s="42">
        <f t="shared" si="19"/>
        <v>0</v>
      </c>
      <c r="K62" s="42">
        <f t="shared" si="19"/>
        <v>0</v>
      </c>
      <c r="L62" s="42">
        <f t="shared" si="19"/>
        <v>0</v>
      </c>
      <c r="M62" s="42">
        <f t="shared" si="19"/>
        <v>0</v>
      </c>
      <c r="N62" s="42">
        <f t="shared" si="19"/>
        <v>0</v>
      </c>
      <c r="O62" s="42">
        <f t="shared" si="19"/>
        <v>0</v>
      </c>
      <c r="P62" s="42">
        <f t="shared" si="19"/>
        <v>0</v>
      </c>
      <c r="Q62" s="42">
        <f t="shared" si="19"/>
        <v>0</v>
      </c>
      <c r="R62" s="42">
        <f t="shared" si="19"/>
        <v>0</v>
      </c>
      <c r="S62" s="42">
        <f t="shared" si="19"/>
        <v>0</v>
      </c>
      <c r="T62" s="42">
        <f t="shared" si="19"/>
        <v>0</v>
      </c>
      <c r="U62" s="42">
        <f t="shared" si="19"/>
        <v>0</v>
      </c>
      <c r="V62" s="42">
        <f t="shared" si="19"/>
        <v>0</v>
      </c>
    </row>
    <row r="63" spans="1:22" ht="15" customHeight="1" x14ac:dyDescent="0.2">
      <c r="A63" s="102"/>
      <c r="B63" s="22" t="s">
        <v>24</v>
      </c>
      <c r="C63" s="42">
        <f t="shared" si="19"/>
        <v>0</v>
      </c>
      <c r="D63" s="42">
        <f t="shared" si="19"/>
        <v>0</v>
      </c>
      <c r="E63" s="42">
        <f t="shared" si="19"/>
        <v>0</v>
      </c>
      <c r="F63" s="42">
        <f t="shared" si="19"/>
        <v>0</v>
      </c>
      <c r="G63" s="42">
        <f t="shared" si="19"/>
        <v>0</v>
      </c>
      <c r="H63" s="42">
        <f t="shared" si="19"/>
        <v>0</v>
      </c>
      <c r="I63" s="42">
        <f t="shared" si="19"/>
        <v>0</v>
      </c>
      <c r="J63" s="42">
        <f t="shared" si="19"/>
        <v>0</v>
      </c>
      <c r="K63" s="42">
        <f t="shared" si="19"/>
        <v>0</v>
      </c>
      <c r="L63" s="42">
        <f t="shared" si="19"/>
        <v>0</v>
      </c>
      <c r="M63" s="42">
        <f t="shared" si="19"/>
        <v>0</v>
      </c>
      <c r="N63" s="42">
        <f t="shared" si="19"/>
        <v>0</v>
      </c>
      <c r="O63" s="42">
        <f t="shared" si="19"/>
        <v>0</v>
      </c>
      <c r="P63" s="42">
        <f t="shared" si="19"/>
        <v>0</v>
      </c>
      <c r="Q63" s="42">
        <f t="shared" si="19"/>
        <v>0</v>
      </c>
      <c r="R63" s="42">
        <f t="shared" si="19"/>
        <v>0</v>
      </c>
      <c r="S63" s="42">
        <f t="shared" si="19"/>
        <v>0</v>
      </c>
      <c r="T63" s="42">
        <f t="shared" si="19"/>
        <v>0</v>
      </c>
      <c r="U63" s="42">
        <f t="shared" si="19"/>
        <v>0</v>
      </c>
      <c r="V63" s="42">
        <f t="shared" si="19"/>
        <v>0</v>
      </c>
    </row>
    <row r="64" spans="1:22" ht="15" customHeight="1" x14ac:dyDescent="0.2">
      <c r="A64" s="102"/>
      <c r="B64" s="22" t="s">
        <v>29</v>
      </c>
      <c r="C64" s="42">
        <f t="shared" si="19"/>
        <v>0</v>
      </c>
      <c r="D64" s="42">
        <f t="shared" si="19"/>
        <v>0</v>
      </c>
      <c r="E64" s="42">
        <f t="shared" si="19"/>
        <v>0</v>
      </c>
      <c r="F64" s="42">
        <f t="shared" si="19"/>
        <v>0</v>
      </c>
      <c r="G64" s="42">
        <f t="shared" si="19"/>
        <v>0</v>
      </c>
      <c r="H64" s="42">
        <f t="shared" si="19"/>
        <v>0</v>
      </c>
      <c r="I64" s="42">
        <f t="shared" si="19"/>
        <v>0</v>
      </c>
      <c r="J64" s="42">
        <f t="shared" si="19"/>
        <v>0</v>
      </c>
      <c r="K64" s="42">
        <f t="shared" si="19"/>
        <v>0</v>
      </c>
      <c r="L64" s="42">
        <f t="shared" si="19"/>
        <v>0</v>
      </c>
      <c r="M64" s="42">
        <f t="shared" si="19"/>
        <v>0</v>
      </c>
      <c r="N64" s="42">
        <f t="shared" si="19"/>
        <v>0</v>
      </c>
      <c r="O64" s="42">
        <f t="shared" si="19"/>
        <v>0</v>
      </c>
      <c r="P64" s="42">
        <f t="shared" si="19"/>
        <v>0</v>
      </c>
      <c r="Q64" s="42">
        <f t="shared" si="19"/>
        <v>0</v>
      </c>
      <c r="R64" s="42">
        <f t="shared" si="19"/>
        <v>0</v>
      </c>
      <c r="S64" s="42">
        <f t="shared" si="19"/>
        <v>0</v>
      </c>
      <c r="T64" s="42">
        <f t="shared" si="19"/>
        <v>0</v>
      </c>
      <c r="U64" s="42">
        <f t="shared" si="19"/>
        <v>0</v>
      </c>
      <c r="V64" s="42">
        <f t="shared" si="19"/>
        <v>0</v>
      </c>
    </row>
    <row r="65" spans="1:22" ht="15" customHeight="1" x14ac:dyDescent="0.2">
      <c r="A65" s="102"/>
      <c r="B65" s="21" t="s">
        <v>64</v>
      </c>
      <c r="C65" s="42">
        <f t="shared" si="19"/>
        <v>0</v>
      </c>
      <c r="D65" s="42">
        <f t="shared" si="19"/>
        <v>0</v>
      </c>
      <c r="E65" s="42">
        <f t="shared" si="19"/>
        <v>0</v>
      </c>
      <c r="F65" s="42">
        <f t="shared" si="19"/>
        <v>0</v>
      </c>
      <c r="G65" s="42">
        <f t="shared" si="19"/>
        <v>0</v>
      </c>
      <c r="H65" s="42">
        <f t="shared" si="19"/>
        <v>0</v>
      </c>
      <c r="I65" s="42">
        <f t="shared" si="19"/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42">
        <f t="shared" si="19"/>
        <v>0</v>
      </c>
      <c r="N65" s="42">
        <f t="shared" si="19"/>
        <v>0</v>
      </c>
      <c r="O65" s="42">
        <f t="shared" si="19"/>
        <v>0</v>
      </c>
      <c r="P65" s="42">
        <f t="shared" si="19"/>
        <v>0</v>
      </c>
      <c r="Q65" s="42">
        <f t="shared" si="19"/>
        <v>0</v>
      </c>
      <c r="R65" s="42">
        <f t="shared" si="19"/>
        <v>0</v>
      </c>
      <c r="S65" s="42">
        <f t="shared" si="19"/>
        <v>0</v>
      </c>
      <c r="T65" s="42">
        <f t="shared" si="19"/>
        <v>0</v>
      </c>
      <c r="U65" s="42">
        <f t="shared" si="19"/>
        <v>0</v>
      </c>
      <c r="V65" s="42">
        <f t="shared" si="19"/>
        <v>0</v>
      </c>
    </row>
    <row r="66" spans="1:22" ht="15" customHeight="1" x14ac:dyDescent="0.2">
      <c r="A66" s="102"/>
      <c r="B66" s="21" t="s">
        <v>65</v>
      </c>
      <c r="C66" s="42">
        <f t="shared" si="19"/>
        <v>0</v>
      </c>
      <c r="D66" s="42">
        <f t="shared" si="19"/>
        <v>0</v>
      </c>
      <c r="E66" s="42">
        <f t="shared" si="19"/>
        <v>0</v>
      </c>
      <c r="F66" s="42">
        <f t="shared" si="19"/>
        <v>0</v>
      </c>
      <c r="G66" s="42">
        <f t="shared" si="19"/>
        <v>0</v>
      </c>
      <c r="H66" s="42">
        <f t="shared" si="19"/>
        <v>0</v>
      </c>
      <c r="I66" s="42">
        <f t="shared" si="19"/>
        <v>0</v>
      </c>
      <c r="J66" s="42">
        <f t="shared" si="19"/>
        <v>25</v>
      </c>
      <c r="K66" s="42">
        <f t="shared" si="19"/>
        <v>0</v>
      </c>
      <c r="L66" s="42">
        <f t="shared" si="19"/>
        <v>0</v>
      </c>
      <c r="M66" s="42">
        <f t="shared" si="19"/>
        <v>0</v>
      </c>
      <c r="N66" s="42">
        <f t="shared" si="19"/>
        <v>0</v>
      </c>
      <c r="O66" s="42">
        <f t="shared" si="19"/>
        <v>0</v>
      </c>
      <c r="P66" s="42">
        <f t="shared" si="19"/>
        <v>25</v>
      </c>
      <c r="Q66" s="42">
        <f t="shared" si="19"/>
        <v>0</v>
      </c>
      <c r="R66" s="42">
        <f t="shared" si="19"/>
        <v>0</v>
      </c>
      <c r="S66" s="42">
        <f t="shared" si="19"/>
        <v>0</v>
      </c>
      <c r="T66" s="42">
        <f t="shared" si="19"/>
        <v>0</v>
      </c>
      <c r="U66" s="42">
        <f t="shared" si="19"/>
        <v>0</v>
      </c>
      <c r="V66" s="42">
        <f t="shared" si="19"/>
        <v>25</v>
      </c>
    </row>
    <row r="67" spans="1:22" ht="15" customHeight="1" x14ac:dyDescent="0.2">
      <c r="A67" s="102"/>
      <c r="B67" s="22" t="s">
        <v>66</v>
      </c>
      <c r="C67" s="42">
        <f t="shared" si="19"/>
        <v>0</v>
      </c>
      <c r="D67" s="42">
        <f t="shared" si="19"/>
        <v>0</v>
      </c>
      <c r="E67" s="42">
        <f t="shared" si="19"/>
        <v>0</v>
      </c>
      <c r="F67" s="42">
        <f t="shared" si="19"/>
        <v>0</v>
      </c>
      <c r="G67" s="42">
        <f t="shared" si="19"/>
        <v>0</v>
      </c>
      <c r="H67" s="42">
        <f t="shared" si="19"/>
        <v>0</v>
      </c>
      <c r="I67" s="42">
        <f t="shared" si="19"/>
        <v>0</v>
      </c>
      <c r="J67" s="42">
        <f t="shared" si="19"/>
        <v>0</v>
      </c>
      <c r="K67" s="42">
        <f t="shared" si="19"/>
        <v>0</v>
      </c>
      <c r="L67" s="42">
        <f t="shared" si="19"/>
        <v>0</v>
      </c>
      <c r="M67" s="42">
        <f t="shared" si="19"/>
        <v>0</v>
      </c>
      <c r="N67" s="42">
        <f t="shared" si="19"/>
        <v>0</v>
      </c>
      <c r="O67" s="42">
        <f t="shared" si="19"/>
        <v>0</v>
      </c>
      <c r="P67" s="42">
        <f t="shared" si="19"/>
        <v>0</v>
      </c>
      <c r="Q67" s="42">
        <f t="shared" si="19"/>
        <v>0</v>
      </c>
      <c r="R67" s="42">
        <f t="shared" si="19"/>
        <v>0</v>
      </c>
      <c r="S67" s="42">
        <f t="shared" si="19"/>
        <v>0</v>
      </c>
      <c r="T67" s="42">
        <f t="shared" si="19"/>
        <v>0</v>
      </c>
      <c r="U67" s="42">
        <f t="shared" si="19"/>
        <v>0</v>
      </c>
      <c r="V67" s="42">
        <f t="shared" si="19"/>
        <v>0</v>
      </c>
    </row>
    <row r="68" spans="1:22" ht="15" customHeight="1" x14ac:dyDescent="0.2">
      <c r="A68" s="102"/>
      <c r="B68" s="22" t="s">
        <v>36</v>
      </c>
      <c r="C68" s="42">
        <f t="shared" si="19"/>
        <v>0</v>
      </c>
      <c r="D68" s="42">
        <f t="shared" si="19"/>
        <v>0</v>
      </c>
      <c r="E68" s="42">
        <f t="shared" si="19"/>
        <v>0</v>
      </c>
      <c r="F68" s="42">
        <f t="shared" si="19"/>
        <v>0</v>
      </c>
      <c r="G68" s="42">
        <f t="shared" si="19"/>
        <v>0</v>
      </c>
      <c r="H68" s="42">
        <f t="shared" si="19"/>
        <v>0</v>
      </c>
      <c r="I68" s="42">
        <f t="shared" si="19"/>
        <v>0</v>
      </c>
      <c r="J68" s="42">
        <f t="shared" si="19"/>
        <v>0</v>
      </c>
      <c r="K68" s="42">
        <f t="shared" si="19"/>
        <v>0</v>
      </c>
      <c r="L68" s="42">
        <f t="shared" si="19"/>
        <v>0</v>
      </c>
      <c r="M68" s="42">
        <f t="shared" si="19"/>
        <v>0</v>
      </c>
      <c r="N68" s="42">
        <f t="shared" si="19"/>
        <v>0</v>
      </c>
      <c r="O68" s="42">
        <f t="shared" si="19"/>
        <v>0</v>
      </c>
      <c r="P68" s="42">
        <f t="shared" si="19"/>
        <v>0</v>
      </c>
      <c r="Q68" s="42">
        <f t="shared" si="19"/>
        <v>0</v>
      </c>
      <c r="R68" s="42">
        <f t="shared" si="19"/>
        <v>0</v>
      </c>
      <c r="S68" s="42">
        <f t="shared" si="19"/>
        <v>0</v>
      </c>
      <c r="T68" s="42">
        <f t="shared" si="19"/>
        <v>0</v>
      </c>
      <c r="U68" s="42">
        <f t="shared" si="19"/>
        <v>0</v>
      </c>
      <c r="V68" s="42">
        <f t="shared" si="19"/>
        <v>0</v>
      </c>
    </row>
    <row r="69" spans="1:22" ht="15" customHeight="1" x14ac:dyDescent="0.2">
      <c r="A69" s="91"/>
      <c r="B69" s="22" t="s">
        <v>39</v>
      </c>
      <c r="C69" s="42">
        <f t="shared" si="19"/>
        <v>0</v>
      </c>
      <c r="D69" s="42">
        <f t="shared" si="19"/>
        <v>0</v>
      </c>
      <c r="E69" s="42">
        <f t="shared" si="19"/>
        <v>0</v>
      </c>
      <c r="F69" s="42">
        <f t="shared" si="19"/>
        <v>0</v>
      </c>
      <c r="G69" s="42">
        <f t="shared" si="19"/>
        <v>0</v>
      </c>
      <c r="H69" s="42">
        <f t="shared" si="19"/>
        <v>0</v>
      </c>
      <c r="I69" s="42">
        <f t="shared" si="19"/>
        <v>0</v>
      </c>
      <c r="J69" s="42">
        <f t="shared" si="19"/>
        <v>0</v>
      </c>
      <c r="K69" s="42">
        <f t="shared" si="19"/>
        <v>0</v>
      </c>
      <c r="L69" s="42">
        <f t="shared" si="19"/>
        <v>0</v>
      </c>
      <c r="M69" s="42">
        <f t="shared" si="19"/>
        <v>0</v>
      </c>
      <c r="N69" s="42">
        <f t="shared" si="19"/>
        <v>0</v>
      </c>
      <c r="O69" s="42">
        <f t="shared" si="19"/>
        <v>0</v>
      </c>
      <c r="P69" s="42">
        <f t="shared" si="19"/>
        <v>0</v>
      </c>
      <c r="Q69" s="42">
        <f t="shared" si="19"/>
        <v>0</v>
      </c>
      <c r="R69" s="42">
        <f t="shared" si="19"/>
        <v>0</v>
      </c>
      <c r="S69" s="42">
        <f t="shared" si="19"/>
        <v>0</v>
      </c>
      <c r="T69" s="42">
        <f t="shared" si="19"/>
        <v>0</v>
      </c>
      <c r="U69" s="42">
        <f t="shared" si="19"/>
        <v>0</v>
      </c>
      <c r="V69" s="42">
        <f t="shared" si="19"/>
        <v>0</v>
      </c>
    </row>
    <row r="70" spans="1:22" ht="15" customHeight="1" x14ac:dyDescent="0.2">
      <c r="A70" s="91"/>
      <c r="B70" s="22" t="s">
        <v>32</v>
      </c>
      <c r="C70" s="42">
        <f t="shared" si="19"/>
        <v>0</v>
      </c>
      <c r="D70" s="42">
        <f t="shared" si="19"/>
        <v>0</v>
      </c>
      <c r="E70" s="42">
        <f t="shared" si="19"/>
        <v>0</v>
      </c>
      <c r="F70" s="42">
        <f t="shared" si="19"/>
        <v>0</v>
      </c>
      <c r="G70" s="42">
        <f t="shared" si="19"/>
        <v>0</v>
      </c>
      <c r="H70" s="42">
        <f t="shared" si="19"/>
        <v>0</v>
      </c>
      <c r="I70" s="42">
        <f t="shared" si="19"/>
        <v>0</v>
      </c>
      <c r="J70" s="42">
        <f t="shared" si="19"/>
        <v>0</v>
      </c>
      <c r="K70" s="42">
        <f t="shared" si="19"/>
        <v>0</v>
      </c>
      <c r="L70" s="42">
        <f t="shared" si="19"/>
        <v>0</v>
      </c>
      <c r="M70" s="42">
        <f t="shared" si="19"/>
        <v>0</v>
      </c>
      <c r="N70" s="42">
        <f t="shared" si="19"/>
        <v>0</v>
      </c>
      <c r="O70" s="42">
        <f t="shared" si="19"/>
        <v>0</v>
      </c>
      <c r="P70" s="42">
        <f t="shared" si="19"/>
        <v>0</v>
      </c>
      <c r="Q70" s="42">
        <f t="shared" si="19"/>
        <v>0</v>
      </c>
      <c r="R70" s="42">
        <f t="shared" si="19"/>
        <v>0</v>
      </c>
      <c r="S70" s="42">
        <f t="shared" si="19"/>
        <v>0</v>
      </c>
      <c r="T70" s="42">
        <f t="shared" si="19"/>
        <v>0</v>
      </c>
      <c r="U70" s="42">
        <f t="shared" si="19"/>
        <v>0</v>
      </c>
      <c r="V70" s="42">
        <f t="shared" si="19"/>
        <v>0</v>
      </c>
    </row>
    <row r="71" spans="1:22" ht="15" customHeight="1" x14ac:dyDescent="0.2">
      <c r="A71" s="91"/>
      <c r="B71" s="22" t="s">
        <v>42</v>
      </c>
      <c r="C71" s="42">
        <f t="shared" si="19"/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L71" s="42">
        <f t="shared" si="19"/>
        <v>0</v>
      </c>
      <c r="M71" s="42">
        <f t="shared" si="19"/>
        <v>0</v>
      </c>
      <c r="N71" s="42">
        <f t="shared" si="19"/>
        <v>0</v>
      </c>
      <c r="O71" s="42">
        <f t="shared" si="19"/>
        <v>0</v>
      </c>
      <c r="P71" s="42">
        <f t="shared" si="19"/>
        <v>0</v>
      </c>
      <c r="Q71" s="42">
        <f t="shared" si="19"/>
        <v>0</v>
      </c>
      <c r="R71" s="42">
        <f t="shared" si="19"/>
        <v>0</v>
      </c>
      <c r="S71" s="42">
        <f t="shared" si="19"/>
        <v>0</v>
      </c>
      <c r="T71" s="42">
        <f t="shared" si="19"/>
        <v>0</v>
      </c>
      <c r="U71" s="42">
        <f t="shared" si="19"/>
        <v>0</v>
      </c>
      <c r="V71" s="42">
        <f t="shared" si="19"/>
        <v>0</v>
      </c>
    </row>
    <row r="72" spans="1:22" ht="15" customHeight="1" x14ac:dyDescent="0.2">
      <c r="A72" s="91"/>
      <c r="B72" s="22" t="s">
        <v>29</v>
      </c>
      <c r="C72" s="42">
        <f t="shared" si="19"/>
        <v>0</v>
      </c>
      <c r="D72" s="42">
        <f t="shared" si="19"/>
        <v>0</v>
      </c>
      <c r="E72" s="42">
        <f t="shared" si="19"/>
        <v>0</v>
      </c>
      <c r="F72" s="42">
        <f t="shared" si="19"/>
        <v>0</v>
      </c>
      <c r="G72" s="42">
        <f t="shared" si="19"/>
        <v>0</v>
      </c>
      <c r="H72" s="42">
        <f t="shared" si="19"/>
        <v>0</v>
      </c>
      <c r="I72" s="42">
        <f t="shared" si="19"/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N72" s="42">
        <f t="shared" si="19"/>
        <v>0</v>
      </c>
      <c r="O72" s="42">
        <f t="shared" si="19"/>
        <v>0</v>
      </c>
      <c r="P72" s="42">
        <f t="shared" si="19"/>
        <v>0</v>
      </c>
      <c r="Q72" s="42">
        <f t="shared" si="19"/>
        <v>0</v>
      </c>
      <c r="R72" s="42">
        <f t="shared" ref="R72:V72" si="20">R28+R50</f>
        <v>0</v>
      </c>
      <c r="S72" s="42">
        <f t="shared" si="20"/>
        <v>0</v>
      </c>
      <c r="T72" s="42">
        <f t="shared" si="20"/>
        <v>0</v>
      </c>
      <c r="U72" s="42">
        <f t="shared" si="20"/>
        <v>0</v>
      </c>
      <c r="V72" s="42">
        <f t="shared" si="20"/>
        <v>0</v>
      </c>
    </row>
    <row r="73" spans="1:22" ht="15" customHeight="1" x14ac:dyDescent="0.2">
      <c r="A73" s="91"/>
      <c r="B73" s="22" t="s">
        <v>67</v>
      </c>
      <c r="C73" s="42">
        <f t="shared" ref="C73:V79" si="21">C29+C51</f>
        <v>0</v>
      </c>
      <c r="D73" s="42">
        <f t="shared" si="21"/>
        <v>0</v>
      </c>
      <c r="E73" s="42">
        <f t="shared" si="21"/>
        <v>0</v>
      </c>
      <c r="F73" s="42">
        <f t="shared" si="21"/>
        <v>0</v>
      </c>
      <c r="G73" s="42">
        <f t="shared" si="21"/>
        <v>0</v>
      </c>
      <c r="H73" s="42">
        <f t="shared" si="21"/>
        <v>0</v>
      </c>
      <c r="I73" s="42">
        <f t="shared" si="21"/>
        <v>0</v>
      </c>
      <c r="J73" s="42">
        <f t="shared" si="21"/>
        <v>0</v>
      </c>
      <c r="K73" s="42">
        <f t="shared" si="21"/>
        <v>0</v>
      </c>
      <c r="L73" s="42">
        <f t="shared" si="21"/>
        <v>0</v>
      </c>
      <c r="M73" s="42">
        <f t="shared" si="21"/>
        <v>0</v>
      </c>
      <c r="N73" s="42">
        <f t="shared" si="21"/>
        <v>0</v>
      </c>
      <c r="O73" s="42">
        <f t="shared" si="21"/>
        <v>0</v>
      </c>
      <c r="P73" s="42">
        <f t="shared" si="21"/>
        <v>0</v>
      </c>
      <c r="Q73" s="42">
        <f t="shared" si="21"/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</row>
    <row r="74" spans="1:22" ht="15" customHeight="1" x14ac:dyDescent="0.2">
      <c r="A74" s="91"/>
      <c r="B74" s="22" t="s">
        <v>37</v>
      </c>
      <c r="C74" s="42">
        <f t="shared" si="21"/>
        <v>0</v>
      </c>
      <c r="D74" s="42">
        <f t="shared" si="21"/>
        <v>0</v>
      </c>
      <c r="E74" s="42">
        <f t="shared" si="21"/>
        <v>0</v>
      </c>
      <c r="F74" s="42">
        <f t="shared" si="21"/>
        <v>0</v>
      </c>
      <c r="G74" s="42">
        <f t="shared" si="21"/>
        <v>0</v>
      </c>
      <c r="H74" s="42">
        <f t="shared" si="21"/>
        <v>0</v>
      </c>
      <c r="I74" s="42">
        <f t="shared" si="21"/>
        <v>0</v>
      </c>
      <c r="J74" s="42">
        <f t="shared" si="21"/>
        <v>25</v>
      </c>
      <c r="K74" s="42">
        <f t="shared" si="21"/>
        <v>0</v>
      </c>
      <c r="L74" s="42">
        <f t="shared" si="21"/>
        <v>0</v>
      </c>
      <c r="M74" s="42">
        <f t="shared" si="21"/>
        <v>0</v>
      </c>
      <c r="N74" s="42">
        <f t="shared" si="21"/>
        <v>0</v>
      </c>
      <c r="O74" s="42">
        <f t="shared" si="21"/>
        <v>0</v>
      </c>
      <c r="P74" s="42">
        <f t="shared" si="21"/>
        <v>25</v>
      </c>
      <c r="Q74" s="42">
        <f t="shared" si="21"/>
        <v>0</v>
      </c>
      <c r="R74" s="42">
        <f t="shared" si="21"/>
        <v>0</v>
      </c>
      <c r="S74" s="42">
        <f t="shared" si="21"/>
        <v>0</v>
      </c>
      <c r="T74" s="42">
        <f t="shared" si="21"/>
        <v>0</v>
      </c>
      <c r="U74" s="42">
        <f t="shared" si="21"/>
        <v>0</v>
      </c>
      <c r="V74" s="42">
        <f t="shared" si="21"/>
        <v>25</v>
      </c>
    </row>
    <row r="75" spans="1:22" ht="15" customHeight="1" x14ac:dyDescent="0.2">
      <c r="A75" s="91"/>
      <c r="B75" s="21" t="s">
        <v>68</v>
      </c>
      <c r="C75" s="42">
        <f t="shared" si="21"/>
        <v>0</v>
      </c>
      <c r="D75" s="42">
        <f t="shared" si="21"/>
        <v>0</v>
      </c>
      <c r="E75" s="42">
        <f t="shared" si="21"/>
        <v>0</v>
      </c>
      <c r="F75" s="42">
        <f t="shared" si="21"/>
        <v>0</v>
      </c>
      <c r="G75" s="42">
        <f t="shared" si="21"/>
        <v>0</v>
      </c>
      <c r="H75" s="42">
        <f t="shared" si="21"/>
        <v>0</v>
      </c>
      <c r="I75" s="42">
        <f t="shared" si="21"/>
        <v>0</v>
      </c>
      <c r="J75" s="42">
        <f t="shared" si="21"/>
        <v>0</v>
      </c>
      <c r="K75" s="42">
        <f t="shared" si="21"/>
        <v>0</v>
      </c>
      <c r="L75" s="42">
        <f t="shared" si="21"/>
        <v>0</v>
      </c>
      <c r="M75" s="42">
        <f t="shared" si="21"/>
        <v>0</v>
      </c>
      <c r="N75" s="42">
        <f t="shared" si="21"/>
        <v>0</v>
      </c>
      <c r="O75" s="42">
        <f t="shared" si="21"/>
        <v>0</v>
      </c>
      <c r="P75" s="42">
        <f t="shared" si="21"/>
        <v>0</v>
      </c>
      <c r="Q75" s="42">
        <f t="shared" si="21"/>
        <v>0</v>
      </c>
      <c r="R75" s="42">
        <f t="shared" si="21"/>
        <v>5.2</v>
      </c>
      <c r="S75" s="42">
        <f t="shared" si="21"/>
        <v>0</v>
      </c>
      <c r="T75" s="42">
        <f t="shared" si="21"/>
        <v>0</v>
      </c>
      <c r="U75" s="42">
        <f t="shared" si="21"/>
        <v>0</v>
      </c>
      <c r="V75" s="42">
        <f t="shared" si="21"/>
        <v>5.2</v>
      </c>
    </row>
    <row r="76" spans="1:22" ht="15" customHeight="1" x14ac:dyDescent="0.2">
      <c r="A76" s="91"/>
      <c r="B76" s="21" t="s">
        <v>69</v>
      </c>
      <c r="C76" s="42">
        <f t="shared" si="21"/>
        <v>0</v>
      </c>
      <c r="D76" s="42">
        <f t="shared" si="21"/>
        <v>0</v>
      </c>
      <c r="E76" s="42">
        <f t="shared" si="21"/>
        <v>0</v>
      </c>
      <c r="F76" s="42">
        <f t="shared" si="21"/>
        <v>0</v>
      </c>
      <c r="G76" s="42">
        <f t="shared" si="21"/>
        <v>0</v>
      </c>
      <c r="H76" s="42">
        <f t="shared" si="21"/>
        <v>0</v>
      </c>
      <c r="I76" s="42">
        <f t="shared" si="21"/>
        <v>0</v>
      </c>
      <c r="J76" s="42">
        <f t="shared" si="21"/>
        <v>0</v>
      </c>
      <c r="K76" s="42">
        <f t="shared" si="21"/>
        <v>0</v>
      </c>
      <c r="L76" s="42">
        <f t="shared" si="21"/>
        <v>0</v>
      </c>
      <c r="M76" s="42">
        <f t="shared" si="21"/>
        <v>0</v>
      </c>
      <c r="N76" s="42">
        <f t="shared" si="21"/>
        <v>0</v>
      </c>
      <c r="O76" s="42">
        <f t="shared" si="21"/>
        <v>0</v>
      </c>
      <c r="P76" s="42">
        <f t="shared" si="21"/>
        <v>0</v>
      </c>
      <c r="Q76" s="42">
        <f t="shared" si="21"/>
        <v>0</v>
      </c>
      <c r="R76" s="42">
        <f t="shared" si="21"/>
        <v>0</v>
      </c>
      <c r="S76" s="42">
        <f t="shared" si="21"/>
        <v>0</v>
      </c>
      <c r="T76" s="42">
        <f t="shared" si="21"/>
        <v>0</v>
      </c>
      <c r="U76" s="42">
        <f t="shared" si="21"/>
        <v>0</v>
      </c>
      <c r="V76" s="42">
        <f t="shared" si="21"/>
        <v>0</v>
      </c>
    </row>
    <row r="77" spans="1:22" ht="15" customHeight="1" x14ac:dyDescent="0.2">
      <c r="A77" s="91"/>
      <c r="B77" s="21" t="s">
        <v>70</v>
      </c>
      <c r="C77" s="42">
        <f t="shared" si="21"/>
        <v>0</v>
      </c>
      <c r="D77" s="42">
        <f t="shared" si="21"/>
        <v>0</v>
      </c>
      <c r="E77" s="42">
        <f t="shared" si="21"/>
        <v>0</v>
      </c>
      <c r="F77" s="42">
        <f t="shared" si="21"/>
        <v>0</v>
      </c>
      <c r="G77" s="42">
        <f t="shared" si="21"/>
        <v>0</v>
      </c>
      <c r="H77" s="42">
        <f t="shared" si="21"/>
        <v>0</v>
      </c>
      <c r="I77" s="42">
        <f t="shared" si="21"/>
        <v>0</v>
      </c>
      <c r="J77" s="42">
        <f t="shared" si="21"/>
        <v>0</v>
      </c>
      <c r="K77" s="42">
        <f t="shared" si="21"/>
        <v>0</v>
      </c>
      <c r="L77" s="42">
        <f t="shared" si="21"/>
        <v>0</v>
      </c>
      <c r="M77" s="42">
        <f t="shared" si="21"/>
        <v>0</v>
      </c>
      <c r="N77" s="42">
        <f t="shared" si="21"/>
        <v>0</v>
      </c>
      <c r="O77" s="42">
        <f t="shared" si="21"/>
        <v>0</v>
      </c>
      <c r="P77" s="42">
        <f t="shared" si="21"/>
        <v>0</v>
      </c>
      <c r="Q77" s="42">
        <f t="shared" si="21"/>
        <v>0</v>
      </c>
      <c r="R77" s="42">
        <f t="shared" si="21"/>
        <v>0</v>
      </c>
      <c r="S77" s="42">
        <f t="shared" si="21"/>
        <v>0</v>
      </c>
      <c r="T77" s="42">
        <f t="shared" si="21"/>
        <v>0</v>
      </c>
      <c r="U77" s="42">
        <f t="shared" si="21"/>
        <v>0</v>
      </c>
      <c r="V77" s="42">
        <f t="shared" si="21"/>
        <v>0</v>
      </c>
    </row>
    <row r="78" spans="1:22" ht="15" customHeight="1" x14ac:dyDescent="0.2">
      <c r="A78" s="91"/>
      <c r="B78" s="21" t="s">
        <v>71</v>
      </c>
      <c r="C78" s="42">
        <f t="shared" si="21"/>
        <v>0</v>
      </c>
      <c r="D78" s="42">
        <f t="shared" si="21"/>
        <v>0</v>
      </c>
      <c r="E78" s="42">
        <f t="shared" si="21"/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>
        <f t="shared" si="21"/>
        <v>0</v>
      </c>
      <c r="Q78" s="42">
        <f t="shared" si="21"/>
        <v>0</v>
      </c>
      <c r="R78" s="42">
        <f t="shared" si="21"/>
        <v>0</v>
      </c>
      <c r="S78" s="42">
        <f t="shared" si="21"/>
        <v>0</v>
      </c>
      <c r="T78" s="42">
        <f t="shared" si="21"/>
        <v>0</v>
      </c>
      <c r="U78" s="42">
        <f t="shared" si="21"/>
        <v>0</v>
      </c>
      <c r="V78" s="42">
        <f t="shared" si="21"/>
        <v>0</v>
      </c>
    </row>
    <row r="79" spans="1:22" ht="15" customHeight="1" x14ac:dyDescent="0.2">
      <c r="A79" s="91"/>
      <c r="B79" s="20" t="s">
        <v>72</v>
      </c>
      <c r="C79" s="42">
        <f t="shared" si="21"/>
        <v>2000</v>
      </c>
      <c r="D79" s="42">
        <f t="shared" si="21"/>
        <v>2000</v>
      </c>
      <c r="E79" s="42">
        <f t="shared" si="21"/>
        <v>0</v>
      </c>
      <c r="F79" s="42">
        <f t="shared" si="21"/>
        <v>0</v>
      </c>
      <c r="G79" s="42">
        <f t="shared" si="21"/>
        <v>0</v>
      </c>
      <c r="H79" s="42">
        <f t="shared" si="21"/>
        <v>0</v>
      </c>
      <c r="I79" s="42">
        <f t="shared" si="21"/>
        <v>0</v>
      </c>
      <c r="J79" s="42">
        <f t="shared" si="21"/>
        <v>25</v>
      </c>
      <c r="K79" s="42">
        <f t="shared" si="21"/>
        <v>0</v>
      </c>
      <c r="L79" s="42">
        <f t="shared" si="21"/>
        <v>0</v>
      </c>
      <c r="M79" s="42">
        <f t="shared" si="21"/>
        <v>0</v>
      </c>
      <c r="N79" s="42">
        <f t="shared" si="21"/>
        <v>0</v>
      </c>
      <c r="O79" s="42">
        <f t="shared" si="21"/>
        <v>0</v>
      </c>
      <c r="P79" s="42">
        <f t="shared" si="21"/>
        <v>25</v>
      </c>
      <c r="Q79" s="42">
        <f t="shared" si="21"/>
        <v>0</v>
      </c>
      <c r="R79" s="42">
        <f t="shared" si="21"/>
        <v>5.2</v>
      </c>
      <c r="S79" s="42">
        <f t="shared" si="21"/>
        <v>0</v>
      </c>
      <c r="T79" s="42">
        <f t="shared" si="21"/>
        <v>0</v>
      </c>
      <c r="U79" s="42">
        <f t="shared" si="21"/>
        <v>0</v>
      </c>
      <c r="V79" s="42">
        <f t="shared" si="21"/>
        <v>2030.2</v>
      </c>
    </row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autoFilter ref="B13:V673"/>
  <mergeCells count="29">
    <mergeCell ref="A36:A57"/>
    <mergeCell ref="A58:A79"/>
    <mergeCell ref="Q10:Q12"/>
    <mergeCell ref="R10:R12"/>
    <mergeCell ref="A10:A12"/>
    <mergeCell ref="B10:B12"/>
    <mergeCell ref="C10:C12"/>
    <mergeCell ref="D10:I10"/>
    <mergeCell ref="T11:T12"/>
    <mergeCell ref="U11:U12"/>
    <mergeCell ref="S10:S12"/>
    <mergeCell ref="T10:U10"/>
    <mergeCell ref="A14:A35"/>
    <mergeCell ref="J10:J12"/>
    <mergeCell ref="K10:P10"/>
    <mergeCell ref="O11:O12"/>
    <mergeCell ref="P11:P12"/>
    <mergeCell ref="Q1:V1"/>
    <mergeCell ref="Q2:V2"/>
    <mergeCell ref="Q3:V3"/>
    <mergeCell ref="Q4:V4"/>
    <mergeCell ref="A6:V6"/>
    <mergeCell ref="A7:U7"/>
    <mergeCell ref="V10:V12"/>
    <mergeCell ref="D11:E11"/>
    <mergeCell ref="K11:K12"/>
    <mergeCell ref="L11:L12"/>
    <mergeCell ref="M11:M12"/>
    <mergeCell ref="N11:N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673"/>
  <sheetViews>
    <sheetView workbookViewId="0">
      <pane xSplit="1" ySplit="13" topLeftCell="B14" activePane="bottomRight" state="frozen"/>
      <selection activeCell="X34" sqref="X34"/>
      <selection pane="topRight" activeCell="X34" sqref="X34"/>
      <selection pane="bottomLeft" activeCell="X34" sqref="X34"/>
      <selection pane="bottomRight" activeCell="D17" sqref="D17"/>
    </sheetView>
  </sheetViews>
  <sheetFormatPr defaultRowHeight="12.75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3"/>
      <c r="R1" s="93"/>
      <c r="S1" s="93"/>
      <c r="T1" s="93"/>
      <c r="U1" s="93"/>
      <c r="V1" s="94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5"/>
      <c r="R2" s="95"/>
      <c r="S2" s="95"/>
      <c r="T2" s="95"/>
      <c r="U2" s="95"/>
      <c r="V2" s="94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6"/>
      <c r="R3" s="96"/>
      <c r="S3" s="96"/>
      <c r="T3" s="96"/>
      <c r="U3" s="96"/>
      <c r="V3" s="94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6"/>
      <c r="R4" s="97"/>
      <c r="S4" s="97"/>
      <c r="T4" s="97"/>
      <c r="U4" s="97"/>
      <c r="V4" s="94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8" t="s">
        <v>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22" ht="15" customHeight="1" x14ac:dyDescent="0.2">
      <c r="A7" s="100" t="s">
        <v>84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3" t="s">
        <v>81</v>
      </c>
      <c r="B10" s="92" t="s">
        <v>73</v>
      </c>
      <c r="C10" s="91">
        <v>210</v>
      </c>
      <c r="D10" s="92" t="s">
        <v>74</v>
      </c>
      <c r="E10" s="92"/>
      <c r="F10" s="92"/>
      <c r="G10" s="92"/>
      <c r="H10" s="92"/>
      <c r="I10" s="92"/>
      <c r="J10" s="91">
        <v>220</v>
      </c>
      <c r="K10" s="92" t="s">
        <v>74</v>
      </c>
      <c r="L10" s="92"/>
      <c r="M10" s="92"/>
      <c r="N10" s="92"/>
      <c r="O10" s="92"/>
      <c r="P10" s="92"/>
      <c r="Q10" s="91">
        <v>262</v>
      </c>
      <c r="R10" s="91">
        <v>290</v>
      </c>
      <c r="S10" s="91">
        <v>300</v>
      </c>
      <c r="T10" s="92" t="s">
        <v>74</v>
      </c>
      <c r="U10" s="92"/>
      <c r="V10" s="91" t="s">
        <v>72</v>
      </c>
    </row>
    <row r="11" spans="1:22" ht="15" customHeight="1" x14ac:dyDescent="0.2">
      <c r="A11" s="103"/>
      <c r="B11" s="92"/>
      <c r="C11" s="91"/>
      <c r="D11" s="92" t="s">
        <v>75</v>
      </c>
      <c r="E11" s="92"/>
      <c r="F11" s="29" t="s">
        <v>76</v>
      </c>
      <c r="G11" s="29" t="s">
        <v>77</v>
      </c>
      <c r="H11" s="29" t="s">
        <v>78</v>
      </c>
      <c r="I11" s="29" t="s">
        <v>79</v>
      </c>
      <c r="J11" s="91"/>
      <c r="K11" s="91">
        <v>221</v>
      </c>
      <c r="L11" s="91">
        <v>222</v>
      </c>
      <c r="M11" s="91">
        <v>223</v>
      </c>
      <c r="N11" s="91">
        <v>224</v>
      </c>
      <c r="O11" s="91">
        <v>225</v>
      </c>
      <c r="P11" s="91">
        <v>226</v>
      </c>
      <c r="Q11" s="91"/>
      <c r="R11" s="91"/>
      <c r="S11" s="91"/>
      <c r="T11" s="91">
        <v>310</v>
      </c>
      <c r="U11" s="91">
        <v>340</v>
      </c>
      <c r="V11" s="91"/>
    </row>
    <row r="12" spans="1:22" ht="15" customHeight="1" x14ac:dyDescent="0.2">
      <c r="A12" s="103"/>
      <c r="B12" s="92"/>
      <c r="C12" s="91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102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102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102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102"/>
      <c r="B17" s="25" t="s">
        <v>62</v>
      </c>
      <c r="C17" s="19">
        <f t="shared" si="0"/>
        <v>1000</v>
      </c>
      <c r="D17" s="68">
        <v>1000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1000</v>
      </c>
    </row>
    <row r="18" spans="1:22" ht="15" customHeight="1" x14ac:dyDescent="0.2">
      <c r="A18" s="102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102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102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102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102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102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102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102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102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102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102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102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102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102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102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102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102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102"/>
      <c r="B35" s="24" t="s">
        <v>72</v>
      </c>
      <c r="C35" s="43">
        <f t="shared" ref="C35:V35" si="8">C15+C16+C17+C18+C21+C22+C31+C32+C33+C34</f>
        <v>2000</v>
      </c>
      <c r="D35" s="43">
        <f t="shared" si="8"/>
        <v>2000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2030.2</v>
      </c>
    </row>
    <row r="36" spans="1:22" ht="15" customHeight="1" x14ac:dyDescent="0.2">
      <c r="A36" s="102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102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102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102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102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102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102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102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102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102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102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102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102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102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102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102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102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102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102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102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102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102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102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102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102"/>
      <c r="B60" s="21" t="s">
        <v>61</v>
      </c>
      <c r="C60" s="42">
        <f t="shared" ref="C60:V72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102"/>
      <c r="B61" s="21" t="s">
        <v>62</v>
      </c>
      <c r="C61" s="42">
        <f t="shared" si="19"/>
        <v>1000</v>
      </c>
      <c r="D61" s="42">
        <f t="shared" si="19"/>
        <v>1000</v>
      </c>
      <c r="E61" s="42">
        <f t="shared" si="19"/>
        <v>0</v>
      </c>
      <c r="F61" s="42">
        <f t="shared" si="19"/>
        <v>0</v>
      </c>
      <c r="G61" s="42">
        <f t="shared" si="19"/>
        <v>0</v>
      </c>
      <c r="H61" s="42">
        <f t="shared" si="19"/>
        <v>0</v>
      </c>
      <c r="I61" s="42">
        <f t="shared" si="19"/>
        <v>0</v>
      </c>
      <c r="J61" s="42">
        <f t="shared" si="19"/>
        <v>0</v>
      </c>
      <c r="K61" s="42">
        <f t="shared" si="19"/>
        <v>0</v>
      </c>
      <c r="L61" s="42">
        <f t="shared" si="19"/>
        <v>0</v>
      </c>
      <c r="M61" s="42">
        <f t="shared" si="19"/>
        <v>0</v>
      </c>
      <c r="N61" s="42">
        <f t="shared" si="19"/>
        <v>0</v>
      </c>
      <c r="O61" s="42">
        <f t="shared" si="19"/>
        <v>0</v>
      </c>
      <c r="P61" s="42">
        <f t="shared" si="19"/>
        <v>0</v>
      </c>
      <c r="Q61" s="42">
        <f t="shared" si="19"/>
        <v>0</v>
      </c>
      <c r="R61" s="42">
        <f t="shared" si="19"/>
        <v>0</v>
      </c>
      <c r="S61" s="42">
        <f t="shared" si="19"/>
        <v>0</v>
      </c>
      <c r="T61" s="42">
        <f t="shared" si="19"/>
        <v>0</v>
      </c>
      <c r="U61" s="42">
        <f t="shared" si="19"/>
        <v>0</v>
      </c>
      <c r="V61" s="42">
        <f t="shared" si="19"/>
        <v>1000</v>
      </c>
    </row>
    <row r="62" spans="1:22" ht="15" customHeight="1" x14ac:dyDescent="0.2">
      <c r="A62" s="102"/>
      <c r="B62" s="21" t="s">
        <v>63</v>
      </c>
      <c r="C62" s="42">
        <f t="shared" si="19"/>
        <v>0</v>
      </c>
      <c r="D62" s="42">
        <f t="shared" si="19"/>
        <v>0</v>
      </c>
      <c r="E62" s="42">
        <f t="shared" si="19"/>
        <v>0</v>
      </c>
      <c r="F62" s="42">
        <f t="shared" si="19"/>
        <v>0</v>
      </c>
      <c r="G62" s="42">
        <f t="shared" si="19"/>
        <v>0</v>
      </c>
      <c r="H62" s="42">
        <f t="shared" si="19"/>
        <v>0</v>
      </c>
      <c r="I62" s="42">
        <f t="shared" si="19"/>
        <v>0</v>
      </c>
      <c r="J62" s="42">
        <f t="shared" si="19"/>
        <v>0</v>
      </c>
      <c r="K62" s="42">
        <f t="shared" si="19"/>
        <v>0</v>
      </c>
      <c r="L62" s="42">
        <f t="shared" si="19"/>
        <v>0</v>
      </c>
      <c r="M62" s="42">
        <f t="shared" si="19"/>
        <v>0</v>
      </c>
      <c r="N62" s="42">
        <f t="shared" si="19"/>
        <v>0</v>
      </c>
      <c r="O62" s="42">
        <f t="shared" si="19"/>
        <v>0</v>
      </c>
      <c r="P62" s="42">
        <f t="shared" si="19"/>
        <v>0</v>
      </c>
      <c r="Q62" s="42">
        <f t="shared" si="19"/>
        <v>0</v>
      </c>
      <c r="R62" s="42">
        <f t="shared" si="19"/>
        <v>0</v>
      </c>
      <c r="S62" s="42">
        <f t="shared" si="19"/>
        <v>0</v>
      </c>
      <c r="T62" s="42">
        <f t="shared" si="19"/>
        <v>0</v>
      </c>
      <c r="U62" s="42">
        <f t="shared" si="19"/>
        <v>0</v>
      </c>
      <c r="V62" s="42">
        <f t="shared" si="19"/>
        <v>0</v>
      </c>
    </row>
    <row r="63" spans="1:22" ht="15" customHeight="1" x14ac:dyDescent="0.2">
      <c r="A63" s="102"/>
      <c r="B63" s="22" t="s">
        <v>24</v>
      </c>
      <c r="C63" s="42">
        <f t="shared" si="19"/>
        <v>0</v>
      </c>
      <c r="D63" s="42">
        <f t="shared" si="19"/>
        <v>0</v>
      </c>
      <c r="E63" s="42">
        <f t="shared" si="19"/>
        <v>0</v>
      </c>
      <c r="F63" s="42">
        <f t="shared" si="19"/>
        <v>0</v>
      </c>
      <c r="G63" s="42">
        <f t="shared" si="19"/>
        <v>0</v>
      </c>
      <c r="H63" s="42">
        <f t="shared" si="19"/>
        <v>0</v>
      </c>
      <c r="I63" s="42">
        <f t="shared" si="19"/>
        <v>0</v>
      </c>
      <c r="J63" s="42">
        <f t="shared" si="19"/>
        <v>0</v>
      </c>
      <c r="K63" s="42">
        <f t="shared" si="19"/>
        <v>0</v>
      </c>
      <c r="L63" s="42">
        <f t="shared" si="19"/>
        <v>0</v>
      </c>
      <c r="M63" s="42">
        <f t="shared" si="19"/>
        <v>0</v>
      </c>
      <c r="N63" s="42">
        <f t="shared" si="19"/>
        <v>0</v>
      </c>
      <c r="O63" s="42">
        <f t="shared" si="19"/>
        <v>0</v>
      </c>
      <c r="P63" s="42">
        <f t="shared" si="19"/>
        <v>0</v>
      </c>
      <c r="Q63" s="42">
        <f t="shared" si="19"/>
        <v>0</v>
      </c>
      <c r="R63" s="42">
        <f t="shared" si="19"/>
        <v>0</v>
      </c>
      <c r="S63" s="42">
        <f t="shared" si="19"/>
        <v>0</v>
      </c>
      <c r="T63" s="42">
        <f t="shared" si="19"/>
        <v>0</v>
      </c>
      <c r="U63" s="42">
        <f t="shared" si="19"/>
        <v>0</v>
      </c>
      <c r="V63" s="42">
        <f t="shared" si="19"/>
        <v>0</v>
      </c>
    </row>
    <row r="64" spans="1:22" ht="15" customHeight="1" x14ac:dyDescent="0.2">
      <c r="A64" s="102"/>
      <c r="B64" s="22" t="s">
        <v>29</v>
      </c>
      <c r="C64" s="42">
        <f t="shared" si="19"/>
        <v>0</v>
      </c>
      <c r="D64" s="42">
        <f t="shared" si="19"/>
        <v>0</v>
      </c>
      <c r="E64" s="42">
        <f t="shared" si="19"/>
        <v>0</v>
      </c>
      <c r="F64" s="42">
        <f t="shared" si="19"/>
        <v>0</v>
      </c>
      <c r="G64" s="42">
        <f t="shared" si="19"/>
        <v>0</v>
      </c>
      <c r="H64" s="42">
        <f t="shared" si="19"/>
        <v>0</v>
      </c>
      <c r="I64" s="42">
        <f t="shared" si="19"/>
        <v>0</v>
      </c>
      <c r="J64" s="42">
        <f t="shared" si="19"/>
        <v>0</v>
      </c>
      <c r="K64" s="42">
        <f t="shared" si="19"/>
        <v>0</v>
      </c>
      <c r="L64" s="42">
        <f t="shared" si="19"/>
        <v>0</v>
      </c>
      <c r="M64" s="42">
        <f t="shared" si="19"/>
        <v>0</v>
      </c>
      <c r="N64" s="42">
        <f t="shared" si="19"/>
        <v>0</v>
      </c>
      <c r="O64" s="42">
        <f t="shared" si="19"/>
        <v>0</v>
      </c>
      <c r="P64" s="42">
        <f t="shared" si="19"/>
        <v>0</v>
      </c>
      <c r="Q64" s="42">
        <f t="shared" si="19"/>
        <v>0</v>
      </c>
      <c r="R64" s="42">
        <f t="shared" si="19"/>
        <v>0</v>
      </c>
      <c r="S64" s="42">
        <f t="shared" si="19"/>
        <v>0</v>
      </c>
      <c r="T64" s="42">
        <f t="shared" si="19"/>
        <v>0</v>
      </c>
      <c r="U64" s="42">
        <f t="shared" si="19"/>
        <v>0</v>
      </c>
      <c r="V64" s="42">
        <f t="shared" si="19"/>
        <v>0</v>
      </c>
    </row>
    <row r="65" spans="1:22" ht="15" customHeight="1" x14ac:dyDescent="0.2">
      <c r="A65" s="102"/>
      <c r="B65" s="21" t="s">
        <v>64</v>
      </c>
      <c r="C65" s="42">
        <f t="shared" si="19"/>
        <v>0</v>
      </c>
      <c r="D65" s="42">
        <f t="shared" si="19"/>
        <v>0</v>
      </c>
      <c r="E65" s="42">
        <f t="shared" si="19"/>
        <v>0</v>
      </c>
      <c r="F65" s="42">
        <f t="shared" si="19"/>
        <v>0</v>
      </c>
      <c r="G65" s="42">
        <f t="shared" si="19"/>
        <v>0</v>
      </c>
      <c r="H65" s="42">
        <f t="shared" si="19"/>
        <v>0</v>
      </c>
      <c r="I65" s="42">
        <f t="shared" si="19"/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42">
        <f t="shared" si="19"/>
        <v>0</v>
      </c>
      <c r="N65" s="42">
        <f t="shared" si="19"/>
        <v>0</v>
      </c>
      <c r="O65" s="42">
        <f t="shared" si="19"/>
        <v>0</v>
      </c>
      <c r="P65" s="42">
        <f t="shared" si="19"/>
        <v>0</v>
      </c>
      <c r="Q65" s="42">
        <f t="shared" si="19"/>
        <v>0</v>
      </c>
      <c r="R65" s="42">
        <f t="shared" si="19"/>
        <v>0</v>
      </c>
      <c r="S65" s="42">
        <f t="shared" si="19"/>
        <v>0</v>
      </c>
      <c r="T65" s="42">
        <f t="shared" si="19"/>
        <v>0</v>
      </c>
      <c r="U65" s="42">
        <f t="shared" si="19"/>
        <v>0</v>
      </c>
      <c r="V65" s="42">
        <f t="shared" si="19"/>
        <v>0</v>
      </c>
    </row>
    <row r="66" spans="1:22" ht="15" customHeight="1" x14ac:dyDescent="0.2">
      <c r="A66" s="102"/>
      <c r="B66" s="21" t="s">
        <v>65</v>
      </c>
      <c r="C66" s="42">
        <f t="shared" si="19"/>
        <v>0</v>
      </c>
      <c r="D66" s="42">
        <f t="shared" si="19"/>
        <v>0</v>
      </c>
      <c r="E66" s="42">
        <f t="shared" si="19"/>
        <v>0</v>
      </c>
      <c r="F66" s="42">
        <f t="shared" si="19"/>
        <v>0</v>
      </c>
      <c r="G66" s="42">
        <f t="shared" si="19"/>
        <v>0</v>
      </c>
      <c r="H66" s="42">
        <f t="shared" si="19"/>
        <v>0</v>
      </c>
      <c r="I66" s="42">
        <f t="shared" si="19"/>
        <v>0</v>
      </c>
      <c r="J66" s="42">
        <f t="shared" si="19"/>
        <v>25</v>
      </c>
      <c r="K66" s="42">
        <f t="shared" si="19"/>
        <v>0</v>
      </c>
      <c r="L66" s="42">
        <f t="shared" si="19"/>
        <v>0</v>
      </c>
      <c r="M66" s="42">
        <f t="shared" si="19"/>
        <v>0</v>
      </c>
      <c r="N66" s="42">
        <f t="shared" si="19"/>
        <v>0</v>
      </c>
      <c r="O66" s="42">
        <f t="shared" si="19"/>
        <v>0</v>
      </c>
      <c r="P66" s="42">
        <f t="shared" si="19"/>
        <v>25</v>
      </c>
      <c r="Q66" s="42">
        <f t="shared" si="19"/>
        <v>0</v>
      </c>
      <c r="R66" s="42">
        <f t="shared" si="19"/>
        <v>0</v>
      </c>
      <c r="S66" s="42">
        <f t="shared" si="19"/>
        <v>0</v>
      </c>
      <c r="T66" s="42">
        <f t="shared" si="19"/>
        <v>0</v>
      </c>
      <c r="U66" s="42">
        <f t="shared" si="19"/>
        <v>0</v>
      </c>
      <c r="V66" s="42">
        <f t="shared" si="19"/>
        <v>25</v>
      </c>
    </row>
    <row r="67" spans="1:22" ht="15" customHeight="1" x14ac:dyDescent="0.2">
      <c r="A67" s="102"/>
      <c r="B67" s="22" t="s">
        <v>66</v>
      </c>
      <c r="C67" s="42">
        <f t="shared" si="19"/>
        <v>0</v>
      </c>
      <c r="D67" s="42">
        <f t="shared" si="19"/>
        <v>0</v>
      </c>
      <c r="E67" s="42">
        <f t="shared" si="19"/>
        <v>0</v>
      </c>
      <c r="F67" s="42">
        <f t="shared" si="19"/>
        <v>0</v>
      </c>
      <c r="G67" s="42">
        <f t="shared" si="19"/>
        <v>0</v>
      </c>
      <c r="H67" s="42">
        <f t="shared" si="19"/>
        <v>0</v>
      </c>
      <c r="I67" s="42">
        <f t="shared" si="19"/>
        <v>0</v>
      </c>
      <c r="J67" s="42">
        <f t="shared" si="19"/>
        <v>0</v>
      </c>
      <c r="K67" s="42">
        <f t="shared" si="19"/>
        <v>0</v>
      </c>
      <c r="L67" s="42">
        <f t="shared" si="19"/>
        <v>0</v>
      </c>
      <c r="M67" s="42">
        <f t="shared" si="19"/>
        <v>0</v>
      </c>
      <c r="N67" s="42">
        <f t="shared" si="19"/>
        <v>0</v>
      </c>
      <c r="O67" s="42">
        <f t="shared" si="19"/>
        <v>0</v>
      </c>
      <c r="P67" s="42">
        <f t="shared" si="19"/>
        <v>0</v>
      </c>
      <c r="Q67" s="42">
        <f t="shared" si="19"/>
        <v>0</v>
      </c>
      <c r="R67" s="42">
        <f t="shared" si="19"/>
        <v>0</v>
      </c>
      <c r="S67" s="42">
        <f t="shared" si="19"/>
        <v>0</v>
      </c>
      <c r="T67" s="42">
        <f t="shared" si="19"/>
        <v>0</v>
      </c>
      <c r="U67" s="42">
        <f t="shared" si="19"/>
        <v>0</v>
      </c>
      <c r="V67" s="42">
        <f t="shared" si="19"/>
        <v>0</v>
      </c>
    </row>
    <row r="68" spans="1:22" ht="15" customHeight="1" x14ac:dyDescent="0.2">
      <c r="A68" s="102"/>
      <c r="B68" s="22" t="s">
        <v>36</v>
      </c>
      <c r="C68" s="42">
        <f t="shared" si="19"/>
        <v>0</v>
      </c>
      <c r="D68" s="42">
        <f t="shared" si="19"/>
        <v>0</v>
      </c>
      <c r="E68" s="42">
        <f t="shared" si="19"/>
        <v>0</v>
      </c>
      <c r="F68" s="42">
        <f t="shared" si="19"/>
        <v>0</v>
      </c>
      <c r="G68" s="42">
        <f t="shared" si="19"/>
        <v>0</v>
      </c>
      <c r="H68" s="42">
        <f t="shared" si="19"/>
        <v>0</v>
      </c>
      <c r="I68" s="42">
        <f t="shared" si="19"/>
        <v>0</v>
      </c>
      <c r="J68" s="42">
        <f t="shared" si="19"/>
        <v>0</v>
      </c>
      <c r="K68" s="42">
        <f t="shared" si="19"/>
        <v>0</v>
      </c>
      <c r="L68" s="42">
        <f t="shared" si="19"/>
        <v>0</v>
      </c>
      <c r="M68" s="42">
        <f t="shared" si="19"/>
        <v>0</v>
      </c>
      <c r="N68" s="42">
        <f t="shared" si="19"/>
        <v>0</v>
      </c>
      <c r="O68" s="42">
        <f t="shared" si="19"/>
        <v>0</v>
      </c>
      <c r="P68" s="42">
        <f t="shared" si="19"/>
        <v>0</v>
      </c>
      <c r="Q68" s="42">
        <f t="shared" si="19"/>
        <v>0</v>
      </c>
      <c r="R68" s="42">
        <f t="shared" si="19"/>
        <v>0</v>
      </c>
      <c r="S68" s="42">
        <f t="shared" si="19"/>
        <v>0</v>
      </c>
      <c r="T68" s="42">
        <f t="shared" si="19"/>
        <v>0</v>
      </c>
      <c r="U68" s="42">
        <f t="shared" si="19"/>
        <v>0</v>
      </c>
      <c r="V68" s="42">
        <f t="shared" si="19"/>
        <v>0</v>
      </c>
    </row>
    <row r="69" spans="1:22" ht="15" customHeight="1" x14ac:dyDescent="0.2">
      <c r="A69" s="91"/>
      <c r="B69" s="22" t="s">
        <v>39</v>
      </c>
      <c r="C69" s="42">
        <f t="shared" si="19"/>
        <v>0</v>
      </c>
      <c r="D69" s="42">
        <f t="shared" si="19"/>
        <v>0</v>
      </c>
      <c r="E69" s="42">
        <f t="shared" si="19"/>
        <v>0</v>
      </c>
      <c r="F69" s="42">
        <f t="shared" si="19"/>
        <v>0</v>
      </c>
      <c r="G69" s="42">
        <f t="shared" si="19"/>
        <v>0</v>
      </c>
      <c r="H69" s="42">
        <f t="shared" si="19"/>
        <v>0</v>
      </c>
      <c r="I69" s="42">
        <f t="shared" si="19"/>
        <v>0</v>
      </c>
      <c r="J69" s="42">
        <f t="shared" si="19"/>
        <v>0</v>
      </c>
      <c r="K69" s="42">
        <f t="shared" si="19"/>
        <v>0</v>
      </c>
      <c r="L69" s="42">
        <f t="shared" si="19"/>
        <v>0</v>
      </c>
      <c r="M69" s="42">
        <f t="shared" si="19"/>
        <v>0</v>
      </c>
      <c r="N69" s="42">
        <f t="shared" si="19"/>
        <v>0</v>
      </c>
      <c r="O69" s="42">
        <f t="shared" si="19"/>
        <v>0</v>
      </c>
      <c r="P69" s="42">
        <f t="shared" si="19"/>
        <v>0</v>
      </c>
      <c r="Q69" s="42">
        <f t="shared" si="19"/>
        <v>0</v>
      </c>
      <c r="R69" s="42">
        <f t="shared" si="19"/>
        <v>0</v>
      </c>
      <c r="S69" s="42">
        <f t="shared" si="19"/>
        <v>0</v>
      </c>
      <c r="T69" s="42">
        <f t="shared" si="19"/>
        <v>0</v>
      </c>
      <c r="U69" s="42">
        <f t="shared" si="19"/>
        <v>0</v>
      </c>
      <c r="V69" s="42">
        <f t="shared" si="19"/>
        <v>0</v>
      </c>
    </row>
    <row r="70" spans="1:22" ht="15" customHeight="1" x14ac:dyDescent="0.2">
      <c r="A70" s="91"/>
      <c r="B70" s="22" t="s">
        <v>32</v>
      </c>
      <c r="C70" s="42">
        <f t="shared" si="19"/>
        <v>0</v>
      </c>
      <c r="D70" s="42">
        <f t="shared" si="19"/>
        <v>0</v>
      </c>
      <c r="E70" s="42">
        <f t="shared" si="19"/>
        <v>0</v>
      </c>
      <c r="F70" s="42">
        <f t="shared" si="19"/>
        <v>0</v>
      </c>
      <c r="G70" s="42">
        <f t="shared" si="19"/>
        <v>0</v>
      </c>
      <c r="H70" s="42">
        <f t="shared" si="19"/>
        <v>0</v>
      </c>
      <c r="I70" s="42">
        <f t="shared" si="19"/>
        <v>0</v>
      </c>
      <c r="J70" s="42">
        <f t="shared" si="19"/>
        <v>0</v>
      </c>
      <c r="K70" s="42">
        <f t="shared" si="19"/>
        <v>0</v>
      </c>
      <c r="L70" s="42">
        <f t="shared" si="19"/>
        <v>0</v>
      </c>
      <c r="M70" s="42">
        <f t="shared" si="19"/>
        <v>0</v>
      </c>
      <c r="N70" s="42">
        <f t="shared" si="19"/>
        <v>0</v>
      </c>
      <c r="O70" s="42">
        <f t="shared" si="19"/>
        <v>0</v>
      </c>
      <c r="P70" s="42">
        <f t="shared" si="19"/>
        <v>0</v>
      </c>
      <c r="Q70" s="42">
        <f t="shared" si="19"/>
        <v>0</v>
      </c>
      <c r="R70" s="42">
        <f t="shared" si="19"/>
        <v>0</v>
      </c>
      <c r="S70" s="42">
        <f t="shared" si="19"/>
        <v>0</v>
      </c>
      <c r="T70" s="42">
        <f t="shared" si="19"/>
        <v>0</v>
      </c>
      <c r="U70" s="42">
        <f t="shared" si="19"/>
        <v>0</v>
      </c>
      <c r="V70" s="42">
        <f t="shared" si="19"/>
        <v>0</v>
      </c>
    </row>
    <row r="71" spans="1:22" ht="15" customHeight="1" x14ac:dyDescent="0.2">
      <c r="A71" s="91"/>
      <c r="B71" s="22" t="s">
        <v>42</v>
      </c>
      <c r="C71" s="42">
        <f t="shared" si="19"/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L71" s="42">
        <f t="shared" si="19"/>
        <v>0</v>
      </c>
      <c r="M71" s="42">
        <f t="shared" si="19"/>
        <v>0</v>
      </c>
      <c r="N71" s="42">
        <f t="shared" si="19"/>
        <v>0</v>
      </c>
      <c r="O71" s="42">
        <f t="shared" si="19"/>
        <v>0</v>
      </c>
      <c r="P71" s="42">
        <f t="shared" si="19"/>
        <v>0</v>
      </c>
      <c r="Q71" s="42">
        <f t="shared" si="19"/>
        <v>0</v>
      </c>
      <c r="R71" s="42">
        <f t="shared" si="19"/>
        <v>0</v>
      </c>
      <c r="S71" s="42">
        <f t="shared" si="19"/>
        <v>0</v>
      </c>
      <c r="T71" s="42">
        <f t="shared" si="19"/>
        <v>0</v>
      </c>
      <c r="U71" s="42">
        <f t="shared" si="19"/>
        <v>0</v>
      </c>
      <c r="V71" s="42">
        <f t="shared" si="19"/>
        <v>0</v>
      </c>
    </row>
    <row r="72" spans="1:22" ht="15" customHeight="1" x14ac:dyDescent="0.2">
      <c r="A72" s="91"/>
      <c r="B72" s="22" t="s">
        <v>29</v>
      </c>
      <c r="C72" s="42">
        <f t="shared" si="19"/>
        <v>0</v>
      </c>
      <c r="D72" s="42">
        <f t="shared" si="19"/>
        <v>0</v>
      </c>
      <c r="E72" s="42">
        <f t="shared" si="19"/>
        <v>0</v>
      </c>
      <c r="F72" s="42">
        <f t="shared" si="19"/>
        <v>0</v>
      </c>
      <c r="G72" s="42">
        <f t="shared" si="19"/>
        <v>0</v>
      </c>
      <c r="H72" s="42">
        <f t="shared" si="19"/>
        <v>0</v>
      </c>
      <c r="I72" s="42">
        <f t="shared" si="19"/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N72" s="42">
        <f t="shared" si="19"/>
        <v>0</v>
      </c>
      <c r="O72" s="42">
        <f t="shared" si="19"/>
        <v>0</v>
      </c>
      <c r="P72" s="42">
        <f t="shared" si="19"/>
        <v>0</v>
      </c>
      <c r="Q72" s="42">
        <f t="shared" si="19"/>
        <v>0</v>
      </c>
      <c r="R72" s="42">
        <f t="shared" ref="R72:V72" si="20">R28+R50</f>
        <v>0</v>
      </c>
      <c r="S72" s="42">
        <f t="shared" si="20"/>
        <v>0</v>
      </c>
      <c r="T72" s="42">
        <f t="shared" si="20"/>
        <v>0</v>
      </c>
      <c r="U72" s="42">
        <f t="shared" si="20"/>
        <v>0</v>
      </c>
      <c r="V72" s="42">
        <f t="shared" si="20"/>
        <v>0</v>
      </c>
    </row>
    <row r="73" spans="1:22" ht="15" customHeight="1" x14ac:dyDescent="0.2">
      <c r="A73" s="91"/>
      <c r="B73" s="22" t="s">
        <v>67</v>
      </c>
      <c r="C73" s="42">
        <f t="shared" ref="C73:V79" si="21">C29+C51</f>
        <v>0</v>
      </c>
      <c r="D73" s="42">
        <f t="shared" si="21"/>
        <v>0</v>
      </c>
      <c r="E73" s="42">
        <f t="shared" si="21"/>
        <v>0</v>
      </c>
      <c r="F73" s="42">
        <f t="shared" si="21"/>
        <v>0</v>
      </c>
      <c r="G73" s="42">
        <f t="shared" si="21"/>
        <v>0</v>
      </c>
      <c r="H73" s="42">
        <f t="shared" si="21"/>
        <v>0</v>
      </c>
      <c r="I73" s="42">
        <f t="shared" si="21"/>
        <v>0</v>
      </c>
      <c r="J73" s="42">
        <f t="shared" si="21"/>
        <v>0</v>
      </c>
      <c r="K73" s="42">
        <f t="shared" si="21"/>
        <v>0</v>
      </c>
      <c r="L73" s="42">
        <f t="shared" si="21"/>
        <v>0</v>
      </c>
      <c r="M73" s="42">
        <f t="shared" si="21"/>
        <v>0</v>
      </c>
      <c r="N73" s="42">
        <f t="shared" si="21"/>
        <v>0</v>
      </c>
      <c r="O73" s="42">
        <f t="shared" si="21"/>
        <v>0</v>
      </c>
      <c r="P73" s="42">
        <f t="shared" si="21"/>
        <v>0</v>
      </c>
      <c r="Q73" s="42">
        <f t="shared" si="21"/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</row>
    <row r="74" spans="1:22" ht="15" customHeight="1" x14ac:dyDescent="0.2">
      <c r="A74" s="91"/>
      <c r="B74" s="22" t="s">
        <v>37</v>
      </c>
      <c r="C74" s="42">
        <f t="shared" si="21"/>
        <v>0</v>
      </c>
      <c r="D74" s="42">
        <f t="shared" si="21"/>
        <v>0</v>
      </c>
      <c r="E74" s="42">
        <f t="shared" si="21"/>
        <v>0</v>
      </c>
      <c r="F74" s="42">
        <f t="shared" si="21"/>
        <v>0</v>
      </c>
      <c r="G74" s="42">
        <f t="shared" si="21"/>
        <v>0</v>
      </c>
      <c r="H74" s="42">
        <f t="shared" si="21"/>
        <v>0</v>
      </c>
      <c r="I74" s="42">
        <f t="shared" si="21"/>
        <v>0</v>
      </c>
      <c r="J74" s="42">
        <f t="shared" si="21"/>
        <v>25</v>
      </c>
      <c r="K74" s="42">
        <f t="shared" si="21"/>
        <v>0</v>
      </c>
      <c r="L74" s="42">
        <f t="shared" si="21"/>
        <v>0</v>
      </c>
      <c r="M74" s="42">
        <f t="shared" si="21"/>
        <v>0</v>
      </c>
      <c r="N74" s="42">
        <f t="shared" si="21"/>
        <v>0</v>
      </c>
      <c r="O74" s="42">
        <f t="shared" si="21"/>
        <v>0</v>
      </c>
      <c r="P74" s="42">
        <f t="shared" si="21"/>
        <v>25</v>
      </c>
      <c r="Q74" s="42">
        <f t="shared" si="21"/>
        <v>0</v>
      </c>
      <c r="R74" s="42">
        <f t="shared" si="21"/>
        <v>0</v>
      </c>
      <c r="S74" s="42">
        <f t="shared" si="21"/>
        <v>0</v>
      </c>
      <c r="T74" s="42">
        <f t="shared" si="21"/>
        <v>0</v>
      </c>
      <c r="U74" s="42">
        <f t="shared" si="21"/>
        <v>0</v>
      </c>
      <c r="V74" s="42">
        <f t="shared" si="21"/>
        <v>25</v>
      </c>
    </row>
    <row r="75" spans="1:22" ht="15" customHeight="1" x14ac:dyDescent="0.2">
      <c r="A75" s="91"/>
      <c r="B75" s="21" t="s">
        <v>68</v>
      </c>
      <c r="C75" s="42">
        <f t="shared" si="21"/>
        <v>0</v>
      </c>
      <c r="D75" s="42">
        <f t="shared" si="21"/>
        <v>0</v>
      </c>
      <c r="E75" s="42">
        <f t="shared" si="21"/>
        <v>0</v>
      </c>
      <c r="F75" s="42">
        <f t="shared" si="21"/>
        <v>0</v>
      </c>
      <c r="G75" s="42">
        <f t="shared" si="21"/>
        <v>0</v>
      </c>
      <c r="H75" s="42">
        <f t="shared" si="21"/>
        <v>0</v>
      </c>
      <c r="I75" s="42">
        <f t="shared" si="21"/>
        <v>0</v>
      </c>
      <c r="J75" s="42">
        <f t="shared" si="21"/>
        <v>0</v>
      </c>
      <c r="K75" s="42">
        <f t="shared" si="21"/>
        <v>0</v>
      </c>
      <c r="L75" s="42">
        <f t="shared" si="21"/>
        <v>0</v>
      </c>
      <c r="M75" s="42">
        <f t="shared" si="21"/>
        <v>0</v>
      </c>
      <c r="N75" s="42">
        <f t="shared" si="21"/>
        <v>0</v>
      </c>
      <c r="O75" s="42">
        <f t="shared" si="21"/>
        <v>0</v>
      </c>
      <c r="P75" s="42">
        <f t="shared" si="21"/>
        <v>0</v>
      </c>
      <c r="Q75" s="42">
        <f t="shared" si="21"/>
        <v>0</v>
      </c>
      <c r="R75" s="42">
        <f t="shared" si="21"/>
        <v>5.2</v>
      </c>
      <c r="S75" s="42">
        <f t="shared" si="21"/>
        <v>0</v>
      </c>
      <c r="T75" s="42">
        <f t="shared" si="21"/>
        <v>0</v>
      </c>
      <c r="U75" s="42">
        <f t="shared" si="21"/>
        <v>0</v>
      </c>
      <c r="V75" s="42">
        <f t="shared" si="21"/>
        <v>5.2</v>
      </c>
    </row>
    <row r="76" spans="1:22" ht="15" customHeight="1" x14ac:dyDescent="0.2">
      <c r="A76" s="91"/>
      <c r="B76" s="21" t="s">
        <v>69</v>
      </c>
      <c r="C76" s="42">
        <f t="shared" si="21"/>
        <v>0</v>
      </c>
      <c r="D76" s="42">
        <f t="shared" si="21"/>
        <v>0</v>
      </c>
      <c r="E76" s="42">
        <f t="shared" si="21"/>
        <v>0</v>
      </c>
      <c r="F76" s="42">
        <f t="shared" si="21"/>
        <v>0</v>
      </c>
      <c r="G76" s="42">
        <f t="shared" si="21"/>
        <v>0</v>
      </c>
      <c r="H76" s="42">
        <f t="shared" si="21"/>
        <v>0</v>
      </c>
      <c r="I76" s="42">
        <f t="shared" si="21"/>
        <v>0</v>
      </c>
      <c r="J76" s="42">
        <f t="shared" si="21"/>
        <v>0</v>
      </c>
      <c r="K76" s="42">
        <f t="shared" si="21"/>
        <v>0</v>
      </c>
      <c r="L76" s="42">
        <f t="shared" si="21"/>
        <v>0</v>
      </c>
      <c r="M76" s="42">
        <f t="shared" si="21"/>
        <v>0</v>
      </c>
      <c r="N76" s="42">
        <f t="shared" si="21"/>
        <v>0</v>
      </c>
      <c r="O76" s="42">
        <f t="shared" si="21"/>
        <v>0</v>
      </c>
      <c r="P76" s="42">
        <f t="shared" si="21"/>
        <v>0</v>
      </c>
      <c r="Q76" s="42">
        <f t="shared" si="21"/>
        <v>0</v>
      </c>
      <c r="R76" s="42">
        <f t="shared" si="21"/>
        <v>0</v>
      </c>
      <c r="S76" s="42">
        <f t="shared" si="21"/>
        <v>0</v>
      </c>
      <c r="T76" s="42">
        <f t="shared" si="21"/>
        <v>0</v>
      </c>
      <c r="U76" s="42">
        <f t="shared" si="21"/>
        <v>0</v>
      </c>
      <c r="V76" s="42">
        <f t="shared" si="21"/>
        <v>0</v>
      </c>
    </row>
    <row r="77" spans="1:22" ht="15" customHeight="1" x14ac:dyDescent="0.2">
      <c r="A77" s="91"/>
      <c r="B77" s="21" t="s">
        <v>70</v>
      </c>
      <c r="C77" s="42">
        <f t="shared" si="21"/>
        <v>0</v>
      </c>
      <c r="D77" s="42">
        <f t="shared" si="21"/>
        <v>0</v>
      </c>
      <c r="E77" s="42">
        <f t="shared" si="21"/>
        <v>0</v>
      </c>
      <c r="F77" s="42">
        <f t="shared" si="21"/>
        <v>0</v>
      </c>
      <c r="G77" s="42">
        <f t="shared" si="21"/>
        <v>0</v>
      </c>
      <c r="H77" s="42">
        <f t="shared" si="21"/>
        <v>0</v>
      </c>
      <c r="I77" s="42">
        <f t="shared" si="21"/>
        <v>0</v>
      </c>
      <c r="J77" s="42">
        <f t="shared" si="21"/>
        <v>0</v>
      </c>
      <c r="K77" s="42">
        <f t="shared" si="21"/>
        <v>0</v>
      </c>
      <c r="L77" s="42">
        <f t="shared" si="21"/>
        <v>0</v>
      </c>
      <c r="M77" s="42">
        <f t="shared" si="21"/>
        <v>0</v>
      </c>
      <c r="N77" s="42">
        <f t="shared" si="21"/>
        <v>0</v>
      </c>
      <c r="O77" s="42">
        <f t="shared" si="21"/>
        <v>0</v>
      </c>
      <c r="P77" s="42">
        <f t="shared" si="21"/>
        <v>0</v>
      </c>
      <c r="Q77" s="42">
        <f t="shared" si="21"/>
        <v>0</v>
      </c>
      <c r="R77" s="42">
        <f t="shared" si="21"/>
        <v>0</v>
      </c>
      <c r="S77" s="42">
        <f t="shared" si="21"/>
        <v>0</v>
      </c>
      <c r="T77" s="42">
        <f t="shared" si="21"/>
        <v>0</v>
      </c>
      <c r="U77" s="42">
        <f t="shared" si="21"/>
        <v>0</v>
      </c>
      <c r="V77" s="42">
        <f t="shared" si="21"/>
        <v>0</v>
      </c>
    </row>
    <row r="78" spans="1:22" ht="15" customHeight="1" x14ac:dyDescent="0.2">
      <c r="A78" s="91"/>
      <c r="B78" s="21" t="s">
        <v>71</v>
      </c>
      <c r="C78" s="42">
        <f t="shared" si="21"/>
        <v>0</v>
      </c>
      <c r="D78" s="42">
        <f t="shared" si="21"/>
        <v>0</v>
      </c>
      <c r="E78" s="42">
        <f t="shared" si="21"/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>
        <f t="shared" si="21"/>
        <v>0</v>
      </c>
      <c r="Q78" s="42">
        <f t="shared" si="21"/>
        <v>0</v>
      </c>
      <c r="R78" s="42">
        <f t="shared" si="21"/>
        <v>0</v>
      </c>
      <c r="S78" s="42">
        <f t="shared" si="21"/>
        <v>0</v>
      </c>
      <c r="T78" s="42">
        <f t="shared" si="21"/>
        <v>0</v>
      </c>
      <c r="U78" s="42">
        <f t="shared" si="21"/>
        <v>0</v>
      </c>
      <c r="V78" s="42">
        <f t="shared" si="21"/>
        <v>0</v>
      </c>
    </row>
    <row r="79" spans="1:22" ht="15" customHeight="1" x14ac:dyDescent="0.2">
      <c r="A79" s="91"/>
      <c r="B79" s="20" t="s">
        <v>72</v>
      </c>
      <c r="C79" s="42">
        <f t="shared" si="21"/>
        <v>2000</v>
      </c>
      <c r="D79" s="42">
        <f t="shared" si="21"/>
        <v>2000</v>
      </c>
      <c r="E79" s="42">
        <f t="shared" si="21"/>
        <v>0</v>
      </c>
      <c r="F79" s="42">
        <f t="shared" si="21"/>
        <v>0</v>
      </c>
      <c r="G79" s="42">
        <f t="shared" si="21"/>
        <v>0</v>
      </c>
      <c r="H79" s="42">
        <f t="shared" si="21"/>
        <v>0</v>
      </c>
      <c r="I79" s="42">
        <f t="shared" si="21"/>
        <v>0</v>
      </c>
      <c r="J79" s="42">
        <f t="shared" si="21"/>
        <v>25</v>
      </c>
      <c r="K79" s="42">
        <f t="shared" si="21"/>
        <v>0</v>
      </c>
      <c r="L79" s="42">
        <f t="shared" si="21"/>
        <v>0</v>
      </c>
      <c r="M79" s="42">
        <f t="shared" si="21"/>
        <v>0</v>
      </c>
      <c r="N79" s="42">
        <f t="shared" si="21"/>
        <v>0</v>
      </c>
      <c r="O79" s="42">
        <f t="shared" si="21"/>
        <v>0</v>
      </c>
      <c r="P79" s="42">
        <f t="shared" si="21"/>
        <v>25</v>
      </c>
      <c r="Q79" s="42">
        <f t="shared" si="21"/>
        <v>0</v>
      </c>
      <c r="R79" s="42">
        <f t="shared" si="21"/>
        <v>5.2</v>
      </c>
      <c r="S79" s="42">
        <f t="shared" si="21"/>
        <v>0</v>
      </c>
      <c r="T79" s="42">
        <f t="shared" si="21"/>
        <v>0</v>
      </c>
      <c r="U79" s="42">
        <f t="shared" si="21"/>
        <v>0</v>
      </c>
      <c r="V79" s="42">
        <f t="shared" si="21"/>
        <v>2030.2</v>
      </c>
    </row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autoFilter ref="B13:V13"/>
  <mergeCells count="29">
    <mergeCell ref="A36:A57"/>
    <mergeCell ref="A58:A79"/>
    <mergeCell ref="Q10:Q12"/>
    <mergeCell ref="R10:R12"/>
    <mergeCell ref="A10:A12"/>
    <mergeCell ref="B10:B12"/>
    <mergeCell ref="C10:C12"/>
    <mergeCell ref="D10:I10"/>
    <mergeCell ref="T11:T12"/>
    <mergeCell ref="U11:U12"/>
    <mergeCell ref="S10:S12"/>
    <mergeCell ref="T10:U10"/>
    <mergeCell ref="A14:A35"/>
    <mergeCell ref="J10:J12"/>
    <mergeCell ref="K10:P10"/>
    <mergeCell ref="O11:O12"/>
    <mergeCell ref="P11:P12"/>
    <mergeCell ref="Q1:V1"/>
    <mergeCell ref="Q2:V2"/>
    <mergeCell ref="Q3:V3"/>
    <mergeCell ref="Q4:V4"/>
    <mergeCell ref="A6:V6"/>
    <mergeCell ref="A7:U7"/>
    <mergeCell ref="V10:V12"/>
    <mergeCell ref="D11:E11"/>
    <mergeCell ref="K11:K12"/>
    <mergeCell ref="L11:L12"/>
    <mergeCell ref="M11:M12"/>
    <mergeCell ref="N11:N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73"/>
  <sheetViews>
    <sheetView tabSelected="1" zoomScale="70" zoomScaleNormal="70" workbookViewId="0">
      <pane xSplit="1" ySplit="13" topLeftCell="B14" activePane="bottomRight" state="frozen"/>
      <selection activeCell="K21" sqref="K21"/>
      <selection pane="topRight" activeCell="K21" sqref="K21"/>
      <selection pane="bottomLeft" activeCell="K21" sqref="K21"/>
      <selection pane="bottomRight" activeCell="D17" sqref="D17"/>
    </sheetView>
  </sheetViews>
  <sheetFormatPr defaultRowHeight="12.75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3"/>
      <c r="R1" s="93"/>
      <c r="S1" s="93"/>
      <c r="T1" s="93"/>
      <c r="U1" s="93"/>
      <c r="V1" s="94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5"/>
      <c r="R2" s="95"/>
      <c r="S2" s="95"/>
      <c r="T2" s="95"/>
      <c r="U2" s="95"/>
      <c r="V2" s="94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6"/>
      <c r="R3" s="96"/>
      <c r="S3" s="96"/>
      <c r="T3" s="96"/>
      <c r="U3" s="96"/>
      <c r="V3" s="94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6"/>
      <c r="R4" s="97"/>
      <c r="S4" s="97"/>
      <c r="T4" s="97"/>
      <c r="U4" s="97"/>
      <c r="V4" s="94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8" t="s">
        <v>83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22" ht="15" customHeight="1" x14ac:dyDescent="0.2">
      <c r="A7" s="100" t="s">
        <v>84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3" t="s">
        <v>81</v>
      </c>
      <c r="B10" s="92" t="s">
        <v>73</v>
      </c>
      <c r="C10" s="91">
        <v>210</v>
      </c>
      <c r="D10" s="92" t="s">
        <v>74</v>
      </c>
      <c r="E10" s="92"/>
      <c r="F10" s="92"/>
      <c r="G10" s="92"/>
      <c r="H10" s="92"/>
      <c r="I10" s="92"/>
      <c r="J10" s="91">
        <v>220</v>
      </c>
      <c r="K10" s="92" t="s">
        <v>74</v>
      </c>
      <c r="L10" s="92"/>
      <c r="M10" s="92"/>
      <c r="N10" s="92"/>
      <c r="O10" s="92"/>
      <c r="P10" s="92"/>
      <c r="Q10" s="91">
        <v>262</v>
      </c>
      <c r="R10" s="91">
        <v>290</v>
      </c>
      <c r="S10" s="91">
        <v>300</v>
      </c>
      <c r="T10" s="92" t="s">
        <v>74</v>
      </c>
      <c r="U10" s="92"/>
      <c r="V10" s="91" t="s">
        <v>72</v>
      </c>
    </row>
    <row r="11" spans="1:22" ht="15" customHeight="1" x14ac:dyDescent="0.2">
      <c r="A11" s="103"/>
      <c r="B11" s="92"/>
      <c r="C11" s="91"/>
      <c r="D11" s="92" t="s">
        <v>75</v>
      </c>
      <c r="E11" s="92"/>
      <c r="F11" s="29" t="s">
        <v>76</v>
      </c>
      <c r="G11" s="29" t="s">
        <v>77</v>
      </c>
      <c r="H11" s="29" t="s">
        <v>78</v>
      </c>
      <c r="I11" s="29" t="s">
        <v>79</v>
      </c>
      <c r="J11" s="91"/>
      <c r="K11" s="91">
        <v>221</v>
      </c>
      <c r="L11" s="91">
        <v>222</v>
      </c>
      <c r="M11" s="91">
        <v>223</v>
      </c>
      <c r="N11" s="91">
        <v>224</v>
      </c>
      <c r="O11" s="91">
        <v>225</v>
      </c>
      <c r="P11" s="91">
        <v>226</v>
      </c>
      <c r="Q11" s="91"/>
      <c r="R11" s="91"/>
      <c r="S11" s="91"/>
      <c r="T11" s="91">
        <v>310</v>
      </c>
      <c r="U11" s="91">
        <v>340</v>
      </c>
      <c r="V11" s="91"/>
    </row>
    <row r="12" spans="1:22" ht="15" customHeight="1" x14ac:dyDescent="0.2">
      <c r="A12" s="103"/>
      <c r="B12" s="92"/>
      <c r="C12" s="91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102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102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102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102"/>
      <c r="B17" s="25" t="s">
        <v>62</v>
      </c>
      <c r="C17" s="19">
        <f t="shared" si="0"/>
        <v>1000</v>
      </c>
      <c r="D17" s="68">
        <v>1000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1000</v>
      </c>
    </row>
    <row r="18" spans="1:22" ht="15" customHeight="1" x14ac:dyDescent="0.2">
      <c r="A18" s="102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102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102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102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102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102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102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102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102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102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102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102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102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102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102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102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102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102"/>
      <c r="B35" s="24" t="s">
        <v>72</v>
      </c>
      <c r="C35" s="43">
        <f t="shared" ref="C35:V35" si="8">C15+C16+C17+C18+C21+C22+C31+C32+C33+C34</f>
        <v>2000</v>
      </c>
      <c r="D35" s="43">
        <f t="shared" si="8"/>
        <v>2000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2030.2</v>
      </c>
    </row>
    <row r="36" spans="1:22" ht="15" customHeight="1" x14ac:dyDescent="0.2">
      <c r="A36" s="102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102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102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102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102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102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102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102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102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102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102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102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102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102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102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102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102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102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102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102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102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102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102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102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102"/>
      <c r="B60" s="21" t="s">
        <v>61</v>
      </c>
      <c r="C60" s="42">
        <f t="shared" ref="C60:V72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102"/>
      <c r="B61" s="21" t="s">
        <v>62</v>
      </c>
      <c r="C61" s="42">
        <f t="shared" si="19"/>
        <v>1000</v>
      </c>
      <c r="D61" s="42">
        <f t="shared" si="19"/>
        <v>1000</v>
      </c>
      <c r="E61" s="42">
        <f t="shared" si="19"/>
        <v>0</v>
      </c>
      <c r="F61" s="42">
        <f t="shared" si="19"/>
        <v>0</v>
      </c>
      <c r="G61" s="42">
        <f t="shared" si="19"/>
        <v>0</v>
      </c>
      <c r="H61" s="42">
        <f t="shared" si="19"/>
        <v>0</v>
      </c>
      <c r="I61" s="42">
        <f t="shared" si="19"/>
        <v>0</v>
      </c>
      <c r="J61" s="42">
        <f t="shared" si="19"/>
        <v>0</v>
      </c>
      <c r="K61" s="42">
        <f t="shared" si="19"/>
        <v>0</v>
      </c>
      <c r="L61" s="42">
        <f t="shared" si="19"/>
        <v>0</v>
      </c>
      <c r="M61" s="42">
        <f t="shared" si="19"/>
        <v>0</v>
      </c>
      <c r="N61" s="42">
        <f t="shared" si="19"/>
        <v>0</v>
      </c>
      <c r="O61" s="42">
        <f t="shared" si="19"/>
        <v>0</v>
      </c>
      <c r="P61" s="42">
        <f t="shared" si="19"/>
        <v>0</v>
      </c>
      <c r="Q61" s="42">
        <f t="shared" si="19"/>
        <v>0</v>
      </c>
      <c r="R61" s="42">
        <f t="shared" si="19"/>
        <v>0</v>
      </c>
      <c r="S61" s="42">
        <f t="shared" si="19"/>
        <v>0</v>
      </c>
      <c r="T61" s="42">
        <f t="shared" si="19"/>
        <v>0</v>
      </c>
      <c r="U61" s="42">
        <f t="shared" si="19"/>
        <v>0</v>
      </c>
      <c r="V61" s="42">
        <f t="shared" si="19"/>
        <v>1000</v>
      </c>
    </row>
    <row r="62" spans="1:22" ht="15" customHeight="1" x14ac:dyDescent="0.2">
      <c r="A62" s="102"/>
      <c r="B62" s="21" t="s">
        <v>63</v>
      </c>
      <c r="C62" s="42">
        <f t="shared" si="19"/>
        <v>0</v>
      </c>
      <c r="D62" s="42">
        <f t="shared" si="19"/>
        <v>0</v>
      </c>
      <c r="E62" s="42">
        <f t="shared" si="19"/>
        <v>0</v>
      </c>
      <c r="F62" s="42">
        <f t="shared" si="19"/>
        <v>0</v>
      </c>
      <c r="G62" s="42">
        <f t="shared" si="19"/>
        <v>0</v>
      </c>
      <c r="H62" s="42">
        <f t="shared" si="19"/>
        <v>0</v>
      </c>
      <c r="I62" s="42">
        <f t="shared" si="19"/>
        <v>0</v>
      </c>
      <c r="J62" s="42">
        <f t="shared" si="19"/>
        <v>0</v>
      </c>
      <c r="K62" s="42">
        <f t="shared" si="19"/>
        <v>0</v>
      </c>
      <c r="L62" s="42">
        <f t="shared" si="19"/>
        <v>0</v>
      </c>
      <c r="M62" s="42">
        <f t="shared" si="19"/>
        <v>0</v>
      </c>
      <c r="N62" s="42">
        <f t="shared" si="19"/>
        <v>0</v>
      </c>
      <c r="O62" s="42">
        <f t="shared" si="19"/>
        <v>0</v>
      </c>
      <c r="P62" s="42">
        <f t="shared" si="19"/>
        <v>0</v>
      </c>
      <c r="Q62" s="42">
        <f t="shared" si="19"/>
        <v>0</v>
      </c>
      <c r="R62" s="42">
        <f t="shared" si="19"/>
        <v>0</v>
      </c>
      <c r="S62" s="42">
        <f t="shared" si="19"/>
        <v>0</v>
      </c>
      <c r="T62" s="42">
        <f t="shared" si="19"/>
        <v>0</v>
      </c>
      <c r="U62" s="42">
        <f t="shared" si="19"/>
        <v>0</v>
      </c>
      <c r="V62" s="42">
        <f t="shared" si="19"/>
        <v>0</v>
      </c>
    </row>
    <row r="63" spans="1:22" ht="15" customHeight="1" x14ac:dyDescent="0.2">
      <c r="A63" s="102"/>
      <c r="B63" s="22" t="s">
        <v>24</v>
      </c>
      <c r="C63" s="42">
        <f t="shared" si="19"/>
        <v>0</v>
      </c>
      <c r="D63" s="42">
        <f t="shared" si="19"/>
        <v>0</v>
      </c>
      <c r="E63" s="42">
        <f t="shared" si="19"/>
        <v>0</v>
      </c>
      <c r="F63" s="42">
        <f t="shared" si="19"/>
        <v>0</v>
      </c>
      <c r="G63" s="42">
        <f t="shared" si="19"/>
        <v>0</v>
      </c>
      <c r="H63" s="42">
        <f t="shared" si="19"/>
        <v>0</v>
      </c>
      <c r="I63" s="42">
        <f t="shared" si="19"/>
        <v>0</v>
      </c>
      <c r="J63" s="42">
        <f t="shared" si="19"/>
        <v>0</v>
      </c>
      <c r="K63" s="42">
        <f t="shared" si="19"/>
        <v>0</v>
      </c>
      <c r="L63" s="42">
        <f t="shared" si="19"/>
        <v>0</v>
      </c>
      <c r="M63" s="42">
        <f t="shared" si="19"/>
        <v>0</v>
      </c>
      <c r="N63" s="42">
        <f t="shared" si="19"/>
        <v>0</v>
      </c>
      <c r="O63" s="42">
        <f t="shared" si="19"/>
        <v>0</v>
      </c>
      <c r="P63" s="42">
        <f t="shared" si="19"/>
        <v>0</v>
      </c>
      <c r="Q63" s="42">
        <f t="shared" si="19"/>
        <v>0</v>
      </c>
      <c r="R63" s="42">
        <f t="shared" si="19"/>
        <v>0</v>
      </c>
      <c r="S63" s="42">
        <f t="shared" si="19"/>
        <v>0</v>
      </c>
      <c r="T63" s="42">
        <f t="shared" si="19"/>
        <v>0</v>
      </c>
      <c r="U63" s="42">
        <f t="shared" si="19"/>
        <v>0</v>
      </c>
      <c r="V63" s="42">
        <f t="shared" si="19"/>
        <v>0</v>
      </c>
    </row>
    <row r="64" spans="1:22" ht="15" customHeight="1" x14ac:dyDescent="0.2">
      <c r="A64" s="102"/>
      <c r="B64" s="22" t="s">
        <v>29</v>
      </c>
      <c r="C64" s="42">
        <f t="shared" si="19"/>
        <v>0</v>
      </c>
      <c r="D64" s="42">
        <f t="shared" si="19"/>
        <v>0</v>
      </c>
      <c r="E64" s="42">
        <f t="shared" si="19"/>
        <v>0</v>
      </c>
      <c r="F64" s="42">
        <f t="shared" si="19"/>
        <v>0</v>
      </c>
      <c r="G64" s="42">
        <f t="shared" si="19"/>
        <v>0</v>
      </c>
      <c r="H64" s="42">
        <f t="shared" si="19"/>
        <v>0</v>
      </c>
      <c r="I64" s="42">
        <f t="shared" si="19"/>
        <v>0</v>
      </c>
      <c r="J64" s="42">
        <f t="shared" si="19"/>
        <v>0</v>
      </c>
      <c r="K64" s="42">
        <f t="shared" si="19"/>
        <v>0</v>
      </c>
      <c r="L64" s="42">
        <f t="shared" si="19"/>
        <v>0</v>
      </c>
      <c r="M64" s="42">
        <f t="shared" si="19"/>
        <v>0</v>
      </c>
      <c r="N64" s="42">
        <f t="shared" si="19"/>
        <v>0</v>
      </c>
      <c r="O64" s="42">
        <f t="shared" si="19"/>
        <v>0</v>
      </c>
      <c r="P64" s="42">
        <f t="shared" si="19"/>
        <v>0</v>
      </c>
      <c r="Q64" s="42">
        <f t="shared" si="19"/>
        <v>0</v>
      </c>
      <c r="R64" s="42">
        <f t="shared" si="19"/>
        <v>0</v>
      </c>
      <c r="S64" s="42">
        <f t="shared" si="19"/>
        <v>0</v>
      </c>
      <c r="T64" s="42">
        <f t="shared" si="19"/>
        <v>0</v>
      </c>
      <c r="U64" s="42">
        <f t="shared" si="19"/>
        <v>0</v>
      </c>
      <c r="V64" s="42">
        <f t="shared" si="19"/>
        <v>0</v>
      </c>
    </row>
    <row r="65" spans="1:22" ht="15" customHeight="1" x14ac:dyDescent="0.2">
      <c r="A65" s="102"/>
      <c r="B65" s="21" t="s">
        <v>64</v>
      </c>
      <c r="C65" s="42">
        <f t="shared" si="19"/>
        <v>0</v>
      </c>
      <c r="D65" s="42">
        <f t="shared" si="19"/>
        <v>0</v>
      </c>
      <c r="E65" s="42">
        <f t="shared" si="19"/>
        <v>0</v>
      </c>
      <c r="F65" s="42">
        <f t="shared" si="19"/>
        <v>0</v>
      </c>
      <c r="G65" s="42">
        <f t="shared" si="19"/>
        <v>0</v>
      </c>
      <c r="H65" s="42">
        <f t="shared" si="19"/>
        <v>0</v>
      </c>
      <c r="I65" s="42">
        <f t="shared" si="19"/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42">
        <f t="shared" si="19"/>
        <v>0</v>
      </c>
      <c r="N65" s="42">
        <f t="shared" si="19"/>
        <v>0</v>
      </c>
      <c r="O65" s="42">
        <f t="shared" si="19"/>
        <v>0</v>
      </c>
      <c r="P65" s="42">
        <f t="shared" si="19"/>
        <v>0</v>
      </c>
      <c r="Q65" s="42">
        <f t="shared" si="19"/>
        <v>0</v>
      </c>
      <c r="R65" s="42">
        <f t="shared" si="19"/>
        <v>0</v>
      </c>
      <c r="S65" s="42">
        <f t="shared" si="19"/>
        <v>0</v>
      </c>
      <c r="T65" s="42">
        <f t="shared" si="19"/>
        <v>0</v>
      </c>
      <c r="U65" s="42">
        <f t="shared" si="19"/>
        <v>0</v>
      </c>
      <c r="V65" s="42">
        <f t="shared" si="19"/>
        <v>0</v>
      </c>
    </row>
    <row r="66" spans="1:22" ht="15" customHeight="1" x14ac:dyDescent="0.2">
      <c r="A66" s="102"/>
      <c r="B66" s="21" t="s">
        <v>65</v>
      </c>
      <c r="C66" s="42">
        <f t="shared" si="19"/>
        <v>0</v>
      </c>
      <c r="D66" s="42">
        <f t="shared" si="19"/>
        <v>0</v>
      </c>
      <c r="E66" s="42">
        <f t="shared" si="19"/>
        <v>0</v>
      </c>
      <c r="F66" s="42">
        <f t="shared" si="19"/>
        <v>0</v>
      </c>
      <c r="G66" s="42">
        <f t="shared" si="19"/>
        <v>0</v>
      </c>
      <c r="H66" s="42">
        <f t="shared" si="19"/>
        <v>0</v>
      </c>
      <c r="I66" s="42">
        <f t="shared" si="19"/>
        <v>0</v>
      </c>
      <c r="J66" s="42">
        <f t="shared" si="19"/>
        <v>25</v>
      </c>
      <c r="K66" s="42">
        <f t="shared" si="19"/>
        <v>0</v>
      </c>
      <c r="L66" s="42">
        <f t="shared" si="19"/>
        <v>0</v>
      </c>
      <c r="M66" s="42">
        <f t="shared" si="19"/>
        <v>0</v>
      </c>
      <c r="N66" s="42">
        <f t="shared" si="19"/>
        <v>0</v>
      </c>
      <c r="O66" s="42">
        <f t="shared" si="19"/>
        <v>0</v>
      </c>
      <c r="P66" s="42">
        <f t="shared" si="19"/>
        <v>25</v>
      </c>
      <c r="Q66" s="42">
        <f t="shared" si="19"/>
        <v>0</v>
      </c>
      <c r="R66" s="42">
        <f t="shared" si="19"/>
        <v>0</v>
      </c>
      <c r="S66" s="42">
        <f t="shared" si="19"/>
        <v>0</v>
      </c>
      <c r="T66" s="42">
        <f t="shared" si="19"/>
        <v>0</v>
      </c>
      <c r="U66" s="42">
        <f t="shared" si="19"/>
        <v>0</v>
      </c>
      <c r="V66" s="42">
        <f t="shared" si="19"/>
        <v>25</v>
      </c>
    </row>
    <row r="67" spans="1:22" ht="15" customHeight="1" x14ac:dyDescent="0.2">
      <c r="A67" s="102"/>
      <c r="B67" s="22" t="s">
        <v>66</v>
      </c>
      <c r="C67" s="42">
        <f t="shared" si="19"/>
        <v>0</v>
      </c>
      <c r="D67" s="42">
        <f t="shared" si="19"/>
        <v>0</v>
      </c>
      <c r="E67" s="42">
        <f t="shared" si="19"/>
        <v>0</v>
      </c>
      <c r="F67" s="42">
        <f t="shared" si="19"/>
        <v>0</v>
      </c>
      <c r="G67" s="42">
        <f t="shared" si="19"/>
        <v>0</v>
      </c>
      <c r="H67" s="42">
        <f t="shared" si="19"/>
        <v>0</v>
      </c>
      <c r="I67" s="42">
        <f t="shared" si="19"/>
        <v>0</v>
      </c>
      <c r="J67" s="42">
        <f t="shared" si="19"/>
        <v>0</v>
      </c>
      <c r="K67" s="42">
        <f t="shared" si="19"/>
        <v>0</v>
      </c>
      <c r="L67" s="42">
        <f t="shared" si="19"/>
        <v>0</v>
      </c>
      <c r="M67" s="42">
        <f t="shared" si="19"/>
        <v>0</v>
      </c>
      <c r="N67" s="42">
        <f t="shared" si="19"/>
        <v>0</v>
      </c>
      <c r="O67" s="42">
        <f t="shared" si="19"/>
        <v>0</v>
      </c>
      <c r="P67" s="42">
        <f t="shared" si="19"/>
        <v>0</v>
      </c>
      <c r="Q67" s="42">
        <f t="shared" si="19"/>
        <v>0</v>
      </c>
      <c r="R67" s="42">
        <f t="shared" si="19"/>
        <v>0</v>
      </c>
      <c r="S67" s="42">
        <f t="shared" si="19"/>
        <v>0</v>
      </c>
      <c r="T67" s="42">
        <f t="shared" si="19"/>
        <v>0</v>
      </c>
      <c r="U67" s="42">
        <f t="shared" si="19"/>
        <v>0</v>
      </c>
      <c r="V67" s="42">
        <f t="shared" si="19"/>
        <v>0</v>
      </c>
    </row>
    <row r="68" spans="1:22" ht="15" customHeight="1" x14ac:dyDescent="0.2">
      <c r="A68" s="102"/>
      <c r="B68" s="22" t="s">
        <v>36</v>
      </c>
      <c r="C68" s="42">
        <f t="shared" si="19"/>
        <v>0</v>
      </c>
      <c r="D68" s="42">
        <f t="shared" si="19"/>
        <v>0</v>
      </c>
      <c r="E68" s="42">
        <f t="shared" si="19"/>
        <v>0</v>
      </c>
      <c r="F68" s="42">
        <f t="shared" si="19"/>
        <v>0</v>
      </c>
      <c r="G68" s="42">
        <f t="shared" si="19"/>
        <v>0</v>
      </c>
      <c r="H68" s="42">
        <f t="shared" si="19"/>
        <v>0</v>
      </c>
      <c r="I68" s="42">
        <f t="shared" si="19"/>
        <v>0</v>
      </c>
      <c r="J68" s="42">
        <f t="shared" si="19"/>
        <v>0</v>
      </c>
      <c r="K68" s="42">
        <f t="shared" si="19"/>
        <v>0</v>
      </c>
      <c r="L68" s="42">
        <f t="shared" si="19"/>
        <v>0</v>
      </c>
      <c r="M68" s="42">
        <f t="shared" si="19"/>
        <v>0</v>
      </c>
      <c r="N68" s="42">
        <f t="shared" si="19"/>
        <v>0</v>
      </c>
      <c r="O68" s="42">
        <f t="shared" si="19"/>
        <v>0</v>
      </c>
      <c r="P68" s="42">
        <f t="shared" si="19"/>
        <v>0</v>
      </c>
      <c r="Q68" s="42">
        <f t="shared" si="19"/>
        <v>0</v>
      </c>
      <c r="R68" s="42">
        <f t="shared" si="19"/>
        <v>0</v>
      </c>
      <c r="S68" s="42">
        <f t="shared" si="19"/>
        <v>0</v>
      </c>
      <c r="T68" s="42">
        <f t="shared" si="19"/>
        <v>0</v>
      </c>
      <c r="U68" s="42">
        <f t="shared" si="19"/>
        <v>0</v>
      </c>
      <c r="V68" s="42">
        <f t="shared" si="19"/>
        <v>0</v>
      </c>
    </row>
    <row r="69" spans="1:22" ht="15" customHeight="1" x14ac:dyDescent="0.2">
      <c r="A69" s="91"/>
      <c r="B69" s="22" t="s">
        <v>39</v>
      </c>
      <c r="C69" s="42">
        <f t="shared" si="19"/>
        <v>0</v>
      </c>
      <c r="D69" s="42">
        <f t="shared" si="19"/>
        <v>0</v>
      </c>
      <c r="E69" s="42">
        <f t="shared" si="19"/>
        <v>0</v>
      </c>
      <c r="F69" s="42">
        <f t="shared" si="19"/>
        <v>0</v>
      </c>
      <c r="G69" s="42">
        <f t="shared" si="19"/>
        <v>0</v>
      </c>
      <c r="H69" s="42">
        <f t="shared" si="19"/>
        <v>0</v>
      </c>
      <c r="I69" s="42">
        <f t="shared" si="19"/>
        <v>0</v>
      </c>
      <c r="J69" s="42">
        <f t="shared" si="19"/>
        <v>0</v>
      </c>
      <c r="K69" s="42">
        <f t="shared" si="19"/>
        <v>0</v>
      </c>
      <c r="L69" s="42">
        <f t="shared" si="19"/>
        <v>0</v>
      </c>
      <c r="M69" s="42">
        <f t="shared" si="19"/>
        <v>0</v>
      </c>
      <c r="N69" s="42">
        <f t="shared" si="19"/>
        <v>0</v>
      </c>
      <c r="O69" s="42">
        <f t="shared" si="19"/>
        <v>0</v>
      </c>
      <c r="P69" s="42">
        <f t="shared" si="19"/>
        <v>0</v>
      </c>
      <c r="Q69" s="42">
        <f t="shared" si="19"/>
        <v>0</v>
      </c>
      <c r="R69" s="42">
        <f t="shared" si="19"/>
        <v>0</v>
      </c>
      <c r="S69" s="42">
        <f t="shared" si="19"/>
        <v>0</v>
      </c>
      <c r="T69" s="42">
        <f t="shared" si="19"/>
        <v>0</v>
      </c>
      <c r="U69" s="42">
        <f t="shared" si="19"/>
        <v>0</v>
      </c>
      <c r="V69" s="42">
        <f t="shared" si="19"/>
        <v>0</v>
      </c>
    </row>
    <row r="70" spans="1:22" ht="15" customHeight="1" x14ac:dyDescent="0.2">
      <c r="A70" s="91"/>
      <c r="B70" s="22" t="s">
        <v>32</v>
      </c>
      <c r="C70" s="42">
        <f t="shared" si="19"/>
        <v>0</v>
      </c>
      <c r="D70" s="42">
        <f t="shared" si="19"/>
        <v>0</v>
      </c>
      <c r="E70" s="42">
        <f t="shared" si="19"/>
        <v>0</v>
      </c>
      <c r="F70" s="42">
        <f t="shared" si="19"/>
        <v>0</v>
      </c>
      <c r="G70" s="42">
        <f t="shared" si="19"/>
        <v>0</v>
      </c>
      <c r="H70" s="42">
        <f t="shared" si="19"/>
        <v>0</v>
      </c>
      <c r="I70" s="42">
        <f t="shared" si="19"/>
        <v>0</v>
      </c>
      <c r="J70" s="42">
        <f t="shared" si="19"/>
        <v>0</v>
      </c>
      <c r="K70" s="42">
        <f t="shared" si="19"/>
        <v>0</v>
      </c>
      <c r="L70" s="42">
        <f t="shared" si="19"/>
        <v>0</v>
      </c>
      <c r="M70" s="42">
        <f t="shared" si="19"/>
        <v>0</v>
      </c>
      <c r="N70" s="42">
        <f t="shared" si="19"/>
        <v>0</v>
      </c>
      <c r="O70" s="42">
        <f t="shared" si="19"/>
        <v>0</v>
      </c>
      <c r="P70" s="42">
        <f t="shared" si="19"/>
        <v>0</v>
      </c>
      <c r="Q70" s="42">
        <f t="shared" si="19"/>
        <v>0</v>
      </c>
      <c r="R70" s="42">
        <f t="shared" si="19"/>
        <v>0</v>
      </c>
      <c r="S70" s="42">
        <f t="shared" si="19"/>
        <v>0</v>
      </c>
      <c r="T70" s="42">
        <f t="shared" si="19"/>
        <v>0</v>
      </c>
      <c r="U70" s="42">
        <f t="shared" si="19"/>
        <v>0</v>
      </c>
      <c r="V70" s="42">
        <f t="shared" si="19"/>
        <v>0</v>
      </c>
    </row>
    <row r="71" spans="1:22" ht="15" customHeight="1" x14ac:dyDescent="0.2">
      <c r="A71" s="91"/>
      <c r="B71" s="22" t="s">
        <v>42</v>
      </c>
      <c r="C71" s="42">
        <f t="shared" si="19"/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L71" s="42">
        <f t="shared" si="19"/>
        <v>0</v>
      </c>
      <c r="M71" s="42">
        <f t="shared" si="19"/>
        <v>0</v>
      </c>
      <c r="N71" s="42">
        <f t="shared" si="19"/>
        <v>0</v>
      </c>
      <c r="O71" s="42">
        <f t="shared" si="19"/>
        <v>0</v>
      </c>
      <c r="P71" s="42">
        <f t="shared" si="19"/>
        <v>0</v>
      </c>
      <c r="Q71" s="42">
        <f t="shared" si="19"/>
        <v>0</v>
      </c>
      <c r="R71" s="42">
        <f t="shared" si="19"/>
        <v>0</v>
      </c>
      <c r="S71" s="42">
        <f t="shared" si="19"/>
        <v>0</v>
      </c>
      <c r="T71" s="42">
        <f t="shared" si="19"/>
        <v>0</v>
      </c>
      <c r="U71" s="42">
        <f t="shared" si="19"/>
        <v>0</v>
      </c>
      <c r="V71" s="42">
        <f t="shared" si="19"/>
        <v>0</v>
      </c>
    </row>
    <row r="72" spans="1:22" ht="15" customHeight="1" x14ac:dyDescent="0.2">
      <c r="A72" s="91"/>
      <c r="B72" s="22" t="s">
        <v>29</v>
      </c>
      <c r="C72" s="42">
        <f t="shared" si="19"/>
        <v>0</v>
      </c>
      <c r="D72" s="42">
        <f t="shared" si="19"/>
        <v>0</v>
      </c>
      <c r="E72" s="42">
        <f t="shared" si="19"/>
        <v>0</v>
      </c>
      <c r="F72" s="42">
        <f t="shared" si="19"/>
        <v>0</v>
      </c>
      <c r="G72" s="42">
        <f t="shared" si="19"/>
        <v>0</v>
      </c>
      <c r="H72" s="42">
        <f t="shared" si="19"/>
        <v>0</v>
      </c>
      <c r="I72" s="42">
        <f t="shared" si="19"/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N72" s="42">
        <f t="shared" si="19"/>
        <v>0</v>
      </c>
      <c r="O72" s="42">
        <f t="shared" si="19"/>
        <v>0</v>
      </c>
      <c r="P72" s="42">
        <f t="shared" si="19"/>
        <v>0</v>
      </c>
      <c r="Q72" s="42">
        <f t="shared" si="19"/>
        <v>0</v>
      </c>
      <c r="R72" s="42">
        <f t="shared" ref="R72:V72" si="20">R28+R50</f>
        <v>0</v>
      </c>
      <c r="S72" s="42">
        <f t="shared" si="20"/>
        <v>0</v>
      </c>
      <c r="T72" s="42">
        <f t="shared" si="20"/>
        <v>0</v>
      </c>
      <c r="U72" s="42">
        <f t="shared" si="20"/>
        <v>0</v>
      </c>
      <c r="V72" s="42">
        <f t="shared" si="20"/>
        <v>0</v>
      </c>
    </row>
    <row r="73" spans="1:22" ht="15" customHeight="1" x14ac:dyDescent="0.2">
      <c r="A73" s="91"/>
      <c r="B73" s="22" t="s">
        <v>67</v>
      </c>
      <c r="C73" s="42">
        <f t="shared" ref="C73:V79" si="21">C29+C51</f>
        <v>0</v>
      </c>
      <c r="D73" s="42">
        <f t="shared" si="21"/>
        <v>0</v>
      </c>
      <c r="E73" s="42">
        <f t="shared" si="21"/>
        <v>0</v>
      </c>
      <c r="F73" s="42">
        <f t="shared" si="21"/>
        <v>0</v>
      </c>
      <c r="G73" s="42">
        <f t="shared" si="21"/>
        <v>0</v>
      </c>
      <c r="H73" s="42">
        <f t="shared" si="21"/>
        <v>0</v>
      </c>
      <c r="I73" s="42">
        <f t="shared" si="21"/>
        <v>0</v>
      </c>
      <c r="J73" s="42">
        <f t="shared" si="21"/>
        <v>0</v>
      </c>
      <c r="K73" s="42">
        <f t="shared" si="21"/>
        <v>0</v>
      </c>
      <c r="L73" s="42">
        <f t="shared" si="21"/>
        <v>0</v>
      </c>
      <c r="M73" s="42">
        <f t="shared" si="21"/>
        <v>0</v>
      </c>
      <c r="N73" s="42">
        <f t="shared" si="21"/>
        <v>0</v>
      </c>
      <c r="O73" s="42">
        <f t="shared" si="21"/>
        <v>0</v>
      </c>
      <c r="P73" s="42">
        <f t="shared" si="21"/>
        <v>0</v>
      </c>
      <c r="Q73" s="42">
        <f t="shared" si="21"/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</row>
    <row r="74" spans="1:22" ht="15" customHeight="1" x14ac:dyDescent="0.2">
      <c r="A74" s="91"/>
      <c r="B74" s="22" t="s">
        <v>37</v>
      </c>
      <c r="C74" s="42">
        <f t="shared" si="21"/>
        <v>0</v>
      </c>
      <c r="D74" s="42">
        <f t="shared" si="21"/>
        <v>0</v>
      </c>
      <c r="E74" s="42">
        <f t="shared" si="21"/>
        <v>0</v>
      </c>
      <c r="F74" s="42">
        <f t="shared" si="21"/>
        <v>0</v>
      </c>
      <c r="G74" s="42">
        <f t="shared" si="21"/>
        <v>0</v>
      </c>
      <c r="H74" s="42">
        <f t="shared" si="21"/>
        <v>0</v>
      </c>
      <c r="I74" s="42">
        <f t="shared" si="21"/>
        <v>0</v>
      </c>
      <c r="J74" s="42">
        <f t="shared" si="21"/>
        <v>25</v>
      </c>
      <c r="K74" s="42">
        <f t="shared" si="21"/>
        <v>0</v>
      </c>
      <c r="L74" s="42">
        <f t="shared" si="21"/>
        <v>0</v>
      </c>
      <c r="M74" s="42">
        <f t="shared" si="21"/>
        <v>0</v>
      </c>
      <c r="N74" s="42">
        <f t="shared" si="21"/>
        <v>0</v>
      </c>
      <c r="O74" s="42">
        <f t="shared" si="21"/>
        <v>0</v>
      </c>
      <c r="P74" s="42">
        <f t="shared" si="21"/>
        <v>25</v>
      </c>
      <c r="Q74" s="42">
        <f t="shared" si="21"/>
        <v>0</v>
      </c>
      <c r="R74" s="42">
        <f t="shared" si="21"/>
        <v>0</v>
      </c>
      <c r="S74" s="42">
        <f t="shared" si="21"/>
        <v>0</v>
      </c>
      <c r="T74" s="42">
        <f t="shared" si="21"/>
        <v>0</v>
      </c>
      <c r="U74" s="42">
        <f t="shared" si="21"/>
        <v>0</v>
      </c>
      <c r="V74" s="42">
        <f t="shared" si="21"/>
        <v>25</v>
      </c>
    </row>
    <row r="75" spans="1:22" ht="15" customHeight="1" x14ac:dyDescent="0.2">
      <c r="A75" s="91"/>
      <c r="B75" s="21" t="s">
        <v>68</v>
      </c>
      <c r="C75" s="42">
        <f t="shared" si="21"/>
        <v>0</v>
      </c>
      <c r="D75" s="42">
        <f t="shared" si="21"/>
        <v>0</v>
      </c>
      <c r="E75" s="42">
        <f t="shared" si="21"/>
        <v>0</v>
      </c>
      <c r="F75" s="42">
        <f t="shared" si="21"/>
        <v>0</v>
      </c>
      <c r="G75" s="42">
        <f t="shared" si="21"/>
        <v>0</v>
      </c>
      <c r="H75" s="42">
        <f t="shared" si="21"/>
        <v>0</v>
      </c>
      <c r="I75" s="42">
        <f t="shared" si="21"/>
        <v>0</v>
      </c>
      <c r="J75" s="42">
        <f t="shared" si="21"/>
        <v>0</v>
      </c>
      <c r="K75" s="42">
        <f t="shared" si="21"/>
        <v>0</v>
      </c>
      <c r="L75" s="42">
        <f t="shared" si="21"/>
        <v>0</v>
      </c>
      <c r="M75" s="42">
        <f t="shared" si="21"/>
        <v>0</v>
      </c>
      <c r="N75" s="42">
        <f t="shared" si="21"/>
        <v>0</v>
      </c>
      <c r="O75" s="42">
        <f t="shared" si="21"/>
        <v>0</v>
      </c>
      <c r="P75" s="42">
        <f t="shared" si="21"/>
        <v>0</v>
      </c>
      <c r="Q75" s="42">
        <f t="shared" si="21"/>
        <v>0</v>
      </c>
      <c r="R75" s="42">
        <f t="shared" si="21"/>
        <v>5.2</v>
      </c>
      <c r="S75" s="42">
        <f t="shared" si="21"/>
        <v>0</v>
      </c>
      <c r="T75" s="42">
        <f t="shared" si="21"/>
        <v>0</v>
      </c>
      <c r="U75" s="42">
        <f t="shared" si="21"/>
        <v>0</v>
      </c>
      <c r="V75" s="42">
        <f t="shared" si="21"/>
        <v>5.2</v>
      </c>
    </row>
    <row r="76" spans="1:22" ht="15" customHeight="1" x14ac:dyDescent="0.2">
      <c r="A76" s="91"/>
      <c r="B76" s="21" t="s">
        <v>69</v>
      </c>
      <c r="C76" s="42">
        <f t="shared" si="21"/>
        <v>0</v>
      </c>
      <c r="D76" s="42">
        <f t="shared" si="21"/>
        <v>0</v>
      </c>
      <c r="E76" s="42">
        <f t="shared" si="21"/>
        <v>0</v>
      </c>
      <c r="F76" s="42">
        <f t="shared" si="21"/>
        <v>0</v>
      </c>
      <c r="G76" s="42">
        <f t="shared" si="21"/>
        <v>0</v>
      </c>
      <c r="H76" s="42">
        <f t="shared" si="21"/>
        <v>0</v>
      </c>
      <c r="I76" s="42">
        <f t="shared" si="21"/>
        <v>0</v>
      </c>
      <c r="J76" s="42">
        <f t="shared" si="21"/>
        <v>0</v>
      </c>
      <c r="K76" s="42">
        <f t="shared" si="21"/>
        <v>0</v>
      </c>
      <c r="L76" s="42">
        <f t="shared" si="21"/>
        <v>0</v>
      </c>
      <c r="M76" s="42">
        <f t="shared" si="21"/>
        <v>0</v>
      </c>
      <c r="N76" s="42">
        <f t="shared" si="21"/>
        <v>0</v>
      </c>
      <c r="O76" s="42">
        <f t="shared" si="21"/>
        <v>0</v>
      </c>
      <c r="P76" s="42">
        <f t="shared" si="21"/>
        <v>0</v>
      </c>
      <c r="Q76" s="42">
        <f t="shared" si="21"/>
        <v>0</v>
      </c>
      <c r="R76" s="42">
        <f t="shared" si="21"/>
        <v>0</v>
      </c>
      <c r="S76" s="42">
        <f t="shared" si="21"/>
        <v>0</v>
      </c>
      <c r="T76" s="42">
        <f t="shared" si="21"/>
        <v>0</v>
      </c>
      <c r="U76" s="42">
        <f t="shared" si="21"/>
        <v>0</v>
      </c>
      <c r="V76" s="42">
        <f t="shared" si="21"/>
        <v>0</v>
      </c>
    </row>
    <row r="77" spans="1:22" ht="15" customHeight="1" x14ac:dyDescent="0.2">
      <c r="A77" s="91"/>
      <c r="B77" s="21" t="s">
        <v>70</v>
      </c>
      <c r="C77" s="42">
        <f t="shared" si="21"/>
        <v>0</v>
      </c>
      <c r="D77" s="42">
        <f t="shared" si="21"/>
        <v>0</v>
      </c>
      <c r="E77" s="42">
        <f t="shared" si="21"/>
        <v>0</v>
      </c>
      <c r="F77" s="42">
        <f t="shared" si="21"/>
        <v>0</v>
      </c>
      <c r="G77" s="42">
        <f t="shared" si="21"/>
        <v>0</v>
      </c>
      <c r="H77" s="42">
        <f t="shared" si="21"/>
        <v>0</v>
      </c>
      <c r="I77" s="42">
        <f t="shared" si="21"/>
        <v>0</v>
      </c>
      <c r="J77" s="42">
        <f t="shared" si="21"/>
        <v>0</v>
      </c>
      <c r="K77" s="42">
        <f t="shared" si="21"/>
        <v>0</v>
      </c>
      <c r="L77" s="42">
        <f t="shared" si="21"/>
        <v>0</v>
      </c>
      <c r="M77" s="42">
        <f t="shared" si="21"/>
        <v>0</v>
      </c>
      <c r="N77" s="42">
        <f t="shared" si="21"/>
        <v>0</v>
      </c>
      <c r="O77" s="42">
        <f t="shared" si="21"/>
        <v>0</v>
      </c>
      <c r="P77" s="42">
        <f t="shared" si="21"/>
        <v>0</v>
      </c>
      <c r="Q77" s="42">
        <f t="shared" si="21"/>
        <v>0</v>
      </c>
      <c r="R77" s="42">
        <f t="shared" si="21"/>
        <v>0</v>
      </c>
      <c r="S77" s="42">
        <f t="shared" si="21"/>
        <v>0</v>
      </c>
      <c r="T77" s="42">
        <f t="shared" si="21"/>
        <v>0</v>
      </c>
      <c r="U77" s="42">
        <f t="shared" si="21"/>
        <v>0</v>
      </c>
      <c r="V77" s="42">
        <f t="shared" si="21"/>
        <v>0</v>
      </c>
    </row>
    <row r="78" spans="1:22" ht="15" customHeight="1" x14ac:dyDescent="0.2">
      <c r="A78" s="91"/>
      <c r="B78" s="21" t="s">
        <v>71</v>
      </c>
      <c r="C78" s="42">
        <f t="shared" si="21"/>
        <v>0</v>
      </c>
      <c r="D78" s="42">
        <f t="shared" si="21"/>
        <v>0</v>
      </c>
      <c r="E78" s="42">
        <f t="shared" si="21"/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>
        <f t="shared" si="21"/>
        <v>0</v>
      </c>
      <c r="Q78" s="42">
        <f t="shared" si="21"/>
        <v>0</v>
      </c>
      <c r="R78" s="42">
        <f t="shared" si="21"/>
        <v>0</v>
      </c>
      <c r="S78" s="42">
        <f t="shared" si="21"/>
        <v>0</v>
      </c>
      <c r="T78" s="42">
        <f t="shared" si="21"/>
        <v>0</v>
      </c>
      <c r="U78" s="42">
        <f t="shared" si="21"/>
        <v>0</v>
      </c>
      <c r="V78" s="42">
        <f t="shared" si="21"/>
        <v>0</v>
      </c>
    </row>
    <row r="79" spans="1:22" ht="15" customHeight="1" x14ac:dyDescent="0.2">
      <c r="A79" s="91"/>
      <c r="B79" s="20" t="s">
        <v>72</v>
      </c>
      <c r="C79" s="42">
        <f t="shared" si="21"/>
        <v>2000</v>
      </c>
      <c r="D79" s="42">
        <f t="shared" si="21"/>
        <v>2000</v>
      </c>
      <c r="E79" s="42">
        <f t="shared" si="21"/>
        <v>0</v>
      </c>
      <c r="F79" s="42">
        <f t="shared" si="21"/>
        <v>0</v>
      </c>
      <c r="G79" s="42">
        <f t="shared" si="21"/>
        <v>0</v>
      </c>
      <c r="H79" s="42">
        <f t="shared" si="21"/>
        <v>0</v>
      </c>
      <c r="I79" s="42">
        <f t="shared" si="21"/>
        <v>0</v>
      </c>
      <c r="J79" s="42">
        <f t="shared" si="21"/>
        <v>25</v>
      </c>
      <c r="K79" s="42">
        <f t="shared" si="21"/>
        <v>0</v>
      </c>
      <c r="L79" s="42">
        <f t="shared" si="21"/>
        <v>0</v>
      </c>
      <c r="M79" s="42">
        <f t="shared" si="21"/>
        <v>0</v>
      </c>
      <c r="N79" s="42">
        <f t="shared" si="21"/>
        <v>0</v>
      </c>
      <c r="O79" s="42">
        <f t="shared" si="21"/>
        <v>0</v>
      </c>
      <c r="P79" s="42">
        <f t="shared" si="21"/>
        <v>25</v>
      </c>
      <c r="Q79" s="42">
        <f t="shared" si="21"/>
        <v>0</v>
      </c>
      <c r="R79" s="42">
        <f t="shared" si="21"/>
        <v>5.2</v>
      </c>
      <c r="S79" s="42">
        <f t="shared" si="21"/>
        <v>0</v>
      </c>
      <c r="T79" s="42">
        <f t="shared" si="21"/>
        <v>0</v>
      </c>
      <c r="U79" s="42">
        <f t="shared" si="21"/>
        <v>0</v>
      </c>
      <c r="V79" s="42">
        <f t="shared" si="21"/>
        <v>2030.2</v>
      </c>
    </row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autoFilter ref="B13:V673"/>
  <mergeCells count="29">
    <mergeCell ref="A14:A35"/>
    <mergeCell ref="A36:A57"/>
    <mergeCell ref="A58:A79"/>
    <mergeCell ref="Q10:Q12"/>
    <mergeCell ref="R10:R12"/>
    <mergeCell ref="A10:A12"/>
    <mergeCell ref="B10:B12"/>
    <mergeCell ref="C10:C12"/>
    <mergeCell ref="D10:I10"/>
    <mergeCell ref="V10:V12"/>
    <mergeCell ref="D11:E11"/>
    <mergeCell ref="K11:K12"/>
    <mergeCell ref="L11:L12"/>
    <mergeCell ref="M11:M12"/>
    <mergeCell ref="N11:N12"/>
    <mergeCell ref="T11:T12"/>
    <mergeCell ref="U11:U12"/>
    <mergeCell ref="S10:S12"/>
    <mergeCell ref="T10:U10"/>
    <mergeCell ref="Q1:V1"/>
    <mergeCell ref="Q2:V2"/>
    <mergeCell ref="Q3:V3"/>
    <mergeCell ref="Q4:V4"/>
    <mergeCell ref="A6:V6"/>
    <mergeCell ref="A7:U7"/>
    <mergeCell ref="J10:J12"/>
    <mergeCell ref="K10:P10"/>
    <mergeCell ref="O11:O12"/>
    <mergeCell ref="P11:P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02.03</vt:lpstr>
      <vt:lpstr>22.03</vt:lpstr>
      <vt:lpstr>18.05</vt:lpstr>
      <vt:lpstr>07.06</vt:lpstr>
      <vt:lpstr>08.02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2017-08-15T06:30:08Z</dcterms:modified>
</cp:coreProperties>
</file>