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 defaultThemeVersion="124226"/>
  <bookViews>
    <workbookView xWindow="120" yWindow="105" windowWidth="12195" windowHeight="6480" tabRatio="892" activeTab="1"/>
  </bookViews>
  <sheets>
    <sheet name="ДЕВУШКИ" sheetId="1" r:id="rId1"/>
    <sheet name="мног 2005-06 Дев" sheetId="6" r:id="rId2"/>
    <sheet name="мног2007-08 Дев" sheetId="7" r:id="rId3"/>
  </sheets>
  <definedNames>
    <definedName name="_xlnm._FilterDatabase" localSheetId="0" hidden="1">ДЕВУШКИ!$A$3:$G$3</definedName>
    <definedName name="Девушки">Таблица1[#All]</definedName>
  </definedNames>
  <calcPr calcId="145621"/>
</workbook>
</file>

<file path=xl/calcChain.xml><?xml version="1.0" encoding="utf-8"?>
<calcChain xmlns="http://schemas.openxmlformats.org/spreadsheetml/2006/main">
  <c r="B4" i="7" l="1"/>
  <c r="C4" i="7"/>
  <c r="D4" i="7"/>
  <c r="B5" i="7"/>
  <c r="C5" i="7"/>
  <c r="D5" i="7"/>
  <c r="B6" i="7"/>
  <c r="C6" i="7"/>
  <c r="D6" i="7"/>
  <c r="B7" i="7"/>
  <c r="C7" i="7"/>
  <c r="D7" i="7"/>
  <c r="B8" i="7"/>
  <c r="C8" i="7"/>
  <c r="D8" i="7"/>
  <c r="B9" i="7"/>
  <c r="C9" i="7"/>
  <c r="D9" i="7"/>
  <c r="B10" i="7"/>
  <c r="C10" i="7"/>
  <c r="D10" i="7"/>
  <c r="B11" i="7"/>
  <c r="C11" i="7"/>
  <c r="D11" i="7"/>
  <c r="B12" i="7"/>
  <c r="C12" i="7"/>
  <c r="D12" i="7"/>
  <c r="B13" i="7"/>
  <c r="C13" i="7"/>
  <c r="D13" i="7"/>
  <c r="B14" i="7"/>
  <c r="C14" i="7"/>
  <c r="D14" i="7"/>
  <c r="B15" i="7"/>
  <c r="C15" i="7"/>
  <c r="D15" i="7"/>
  <c r="B16" i="7"/>
  <c r="C16" i="7"/>
  <c r="D16" i="7"/>
  <c r="B17" i="7"/>
  <c r="C17" i="7"/>
  <c r="D17" i="7"/>
  <c r="B18" i="7"/>
  <c r="C18" i="7"/>
  <c r="D18" i="7"/>
  <c r="B19" i="7"/>
  <c r="C19" i="7"/>
  <c r="D19" i="7"/>
  <c r="B20" i="7"/>
  <c r="C20" i="7"/>
  <c r="D20" i="7"/>
  <c r="C3" i="7"/>
  <c r="D3" i="7"/>
  <c r="B3" i="7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C3" i="6"/>
  <c r="D3" i="6"/>
  <c r="B3" i="6"/>
</calcChain>
</file>

<file path=xl/sharedStrings.xml><?xml version="1.0" encoding="utf-8"?>
<sst xmlns="http://schemas.openxmlformats.org/spreadsheetml/2006/main" count="52" uniqueCount="45">
  <si>
    <t>Фамилия Имя</t>
  </si>
  <si>
    <t>Д.Р.</t>
  </si>
  <si>
    <t>город</t>
  </si>
  <si>
    <t>тренер</t>
  </si>
  <si>
    <t>№</t>
  </si>
  <si>
    <t>многоборье</t>
  </si>
  <si>
    <t>Береснева Корина</t>
  </si>
  <si>
    <t>2007-2008</t>
  </si>
  <si>
    <t>2005-2006</t>
  </si>
  <si>
    <t xml:space="preserve">Аверина </t>
  </si>
  <si>
    <t xml:space="preserve">Аксенова </t>
  </si>
  <si>
    <t xml:space="preserve">Александрова </t>
  </si>
  <si>
    <t xml:space="preserve">Арапова </t>
  </si>
  <si>
    <t xml:space="preserve">Артемова </t>
  </si>
  <si>
    <t xml:space="preserve">Байба </t>
  </si>
  <si>
    <t xml:space="preserve">Балакина </t>
  </si>
  <si>
    <t xml:space="preserve">Балахнина </t>
  </si>
  <si>
    <t xml:space="preserve">Батуева </t>
  </si>
  <si>
    <t xml:space="preserve">Белоусова </t>
  </si>
  <si>
    <t xml:space="preserve">Береснева </t>
  </si>
  <si>
    <t xml:space="preserve">Бобина </t>
  </si>
  <si>
    <t xml:space="preserve">Бобова </t>
  </si>
  <si>
    <t xml:space="preserve">Бойко </t>
  </si>
  <si>
    <t xml:space="preserve">Бугуева </t>
  </si>
  <si>
    <t xml:space="preserve">Бородина </t>
  </si>
  <si>
    <t xml:space="preserve">Бондарь </t>
  </si>
  <si>
    <t xml:space="preserve">Бузунова </t>
  </si>
  <si>
    <t xml:space="preserve">Булашева </t>
  </si>
  <si>
    <t xml:space="preserve">Бурмакова </t>
  </si>
  <si>
    <t xml:space="preserve">Бурылова </t>
  </si>
  <si>
    <t xml:space="preserve">Бушенкова </t>
  </si>
  <si>
    <t xml:space="preserve">Быкова </t>
  </si>
  <si>
    <t xml:space="preserve">Бычкова </t>
  </si>
  <si>
    <t xml:space="preserve">Ваганова </t>
  </si>
  <si>
    <t xml:space="preserve">Варанкина </t>
  </si>
  <si>
    <t xml:space="preserve">Варенцова </t>
  </si>
  <si>
    <t xml:space="preserve">Ветошкина </t>
  </si>
  <si>
    <t xml:space="preserve">Виленская </t>
  </si>
  <si>
    <t xml:space="preserve">Волкова </t>
  </si>
  <si>
    <t xml:space="preserve">Вонсович </t>
  </si>
  <si>
    <t xml:space="preserve">Воробьёва </t>
  </si>
  <si>
    <t>дата
 рождения</t>
  </si>
  <si>
    <t>номер 
участника</t>
  </si>
  <si>
    <t>номер</t>
  </si>
  <si>
    <t xml:space="preserve">Фамилия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</si>
</sst>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3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left" vertical="center"/>
    </xf>
    <xf numFmtId="0" fontId="6" fillId="0" borderId="2" xfId="0" applyFont="1" applyBorder="1"/>
    <xf numFmtId="1" fontId="3" fillId="0" borderId="4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/>
    <xf numFmtId="1" fontId="3" fillId="0" borderId="0" xfId="0" applyNumberFormat="1" applyFont="1" applyAlignment="1">
      <alignment horizontal="center" vertical="center"/>
    </xf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_Списки сборной 2011 16-12-10" xfId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auto="1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auto="1"/>
      </font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center" vertical="center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colors>
    <mruColors>
      <color rgb="FFFFCCCC"/>
      <color rgb="FFFF7C8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3:H42" totalsRowShown="0" headerRowDxfId="12" dataDxfId="10" headerRowBorderDxfId="11" tableBorderDxfId="9" totalsRowBorderDxfId="8">
  <tableColumns count="8">
    <tableColumn id="1" name="№" dataDxfId="7"/>
    <tableColumn id="34" name="номер" dataDxfId="6"/>
    <tableColumn id="2" name="Фамилия " dataDxfId="5" dataCellStyle="Обычный"/>
    <tableColumn id="3" name="Д.Р." dataDxfId="4"/>
    <tableColumn id="4" name="город" dataDxfId="3"/>
    <tableColumn id="5" name="тренер" dataDxfId="2"/>
    <tableColumn id="6" name="2007-2008" dataDxfId="1"/>
    <tableColumn id="7" name="2005-2006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42"/>
  <sheetViews>
    <sheetView zoomScale="130" zoomScaleNormal="13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C10" sqref="C10"/>
    </sheetView>
  </sheetViews>
  <sheetFormatPr defaultColWidth="25" defaultRowHeight="15.75" x14ac:dyDescent="0.25"/>
  <cols>
    <col min="1" max="2" width="6.140625" style="21" customWidth="1"/>
    <col min="3" max="3" width="17" style="22" bestFit="1" customWidth="1"/>
    <col min="4" max="4" width="11.85546875" style="21" bestFit="1" customWidth="1"/>
    <col min="5" max="5" width="6.28515625" style="6" bestFit="1" customWidth="1"/>
    <col min="6" max="6" width="7.5703125" style="29" bestFit="1" customWidth="1"/>
    <col min="7" max="7" width="11.85546875" style="6" customWidth="1"/>
    <col min="8" max="8" width="13.85546875" style="6" customWidth="1"/>
    <col min="9" max="16384" width="25" style="6"/>
  </cols>
  <sheetData>
    <row r="1" spans="1:8" ht="15.6" x14ac:dyDescent="0.35">
      <c r="A1" s="33"/>
      <c r="B1" s="33"/>
      <c r="C1" s="33"/>
      <c r="D1" s="33"/>
      <c r="E1" s="33"/>
      <c r="F1" s="33"/>
      <c r="G1" s="33"/>
      <c r="H1" s="33"/>
    </row>
    <row r="2" spans="1:8" x14ac:dyDescent="0.25">
      <c r="A2" s="11"/>
      <c r="B2" s="11"/>
      <c r="C2" s="12"/>
      <c r="D2" s="5"/>
      <c r="E2" s="23"/>
      <c r="F2" s="23"/>
      <c r="G2" s="34" t="s">
        <v>5</v>
      </c>
      <c r="H2" s="34"/>
    </row>
    <row r="3" spans="1:8" x14ac:dyDescent="0.25">
      <c r="A3" s="13" t="s">
        <v>4</v>
      </c>
      <c r="B3" s="14" t="s">
        <v>43</v>
      </c>
      <c r="C3" s="15" t="s">
        <v>44</v>
      </c>
      <c r="D3" s="14" t="s">
        <v>1</v>
      </c>
      <c r="E3" s="16" t="s">
        <v>2</v>
      </c>
      <c r="F3" s="17" t="s">
        <v>3</v>
      </c>
      <c r="G3" s="17" t="s">
        <v>7</v>
      </c>
      <c r="H3" s="17" t="s">
        <v>8</v>
      </c>
    </row>
    <row r="4" spans="1:8" x14ac:dyDescent="0.25">
      <c r="A4" s="18">
        <v>1</v>
      </c>
      <c r="B4" s="19">
        <v>11</v>
      </c>
      <c r="C4" s="12" t="s">
        <v>9</v>
      </c>
      <c r="D4" s="24">
        <v>2008</v>
      </c>
      <c r="E4" s="23"/>
      <c r="F4" s="23"/>
      <c r="G4" s="23">
        <v>1</v>
      </c>
      <c r="H4" s="1"/>
    </row>
    <row r="5" spans="1:8" x14ac:dyDescent="0.25">
      <c r="A5" s="18">
        <v>2</v>
      </c>
      <c r="B5" s="19">
        <v>21</v>
      </c>
      <c r="C5" s="12" t="s">
        <v>10</v>
      </c>
      <c r="D5" s="5">
        <v>2005</v>
      </c>
      <c r="E5" s="1"/>
      <c r="F5" s="23"/>
      <c r="G5" s="1"/>
      <c r="H5" s="1">
        <v>1</v>
      </c>
    </row>
    <row r="6" spans="1:8" x14ac:dyDescent="0.25">
      <c r="A6" s="18">
        <v>3</v>
      </c>
      <c r="B6" s="19">
        <v>12</v>
      </c>
      <c r="C6" s="20" t="s">
        <v>11</v>
      </c>
      <c r="D6" s="24">
        <v>2006</v>
      </c>
      <c r="E6" s="23"/>
      <c r="F6" s="23"/>
      <c r="G6" s="23"/>
      <c r="H6" s="1">
        <v>1</v>
      </c>
    </row>
    <row r="7" spans="1:8" x14ac:dyDescent="0.25">
      <c r="A7" s="18">
        <v>4</v>
      </c>
      <c r="B7" s="19">
        <v>14</v>
      </c>
      <c r="C7" s="12" t="s">
        <v>12</v>
      </c>
      <c r="D7" s="5">
        <v>2008</v>
      </c>
      <c r="E7" s="23"/>
      <c r="F7" s="23"/>
      <c r="G7" s="1">
        <v>1</v>
      </c>
      <c r="H7" s="1"/>
    </row>
    <row r="8" spans="1:8" x14ac:dyDescent="0.25">
      <c r="A8" s="18">
        <v>5</v>
      </c>
      <c r="B8" s="19">
        <v>6</v>
      </c>
      <c r="C8" s="12" t="s">
        <v>13</v>
      </c>
      <c r="D8" s="5">
        <v>2007</v>
      </c>
      <c r="E8" s="23"/>
      <c r="F8" s="1"/>
      <c r="G8" s="23">
        <v>1</v>
      </c>
      <c r="H8" s="1"/>
    </row>
    <row r="9" spans="1:8" x14ac:dyDescent="0.25">
      <c r="A9" s="18">
        <v>6</v>
      </c>
      <c r="B9" s="19">
        <v>7</v>
      </c>
      <c r="C9" s="12" t="s">
        <v>14</v>
      </c>
      <c r="D9" s="24">
        <v>2005</v>
      </c>
      <c r="E9" s="1"/>
      <c r="F9" s="23"/>
      <c r="G9" s="1"/>
      <c r="H9" s="1">
        <v>1</v>
      </c>
    </row>
    <row r="10" spans="1:8" x14ac:dyDescent="0.25">
      <c r="A10" s="18">
        <v>7</v>
      </c>
      <c r="B10" s="19">
        <v>8</v>
      </c>
      <c r="C10" s="12" t="s">
        <v>15</v>
      </c>
      <c r="D10" s="30">
        <v>2006</v>
      </c>
      <c r="E10" s="23"/>
      <c r="F10" s="10"/>
      <c r="G10" s="23"/>
      <c r="H10" s="1">
        <v>1</v>
      </c>
    </row>
    <row r="11" spans="1:8" x14ac:dyDescent="0.25">
      <c r="A11" s="18">
        <v>8</v>
      </c>
      <c r="B11" s="19">
        <v>9</v>
      </c>
      <c r="C11" s="12" t="s">
        <v>16</v>
      </c>
      <c r="D11" s="24">
        <v>2007</v>
      </c>
      <c r="E11" s="1"/>
      <c r="F11" s="1"/>
      <c r="G11" s="1">
        <v>1</v>
      </c>
      <c r="H11" s="1"/>
    </row>
    <row r="12" spans="1:8" x14ac:dyDescent="0.25">
      <c r="A12" s="18">
        <v>9</v>
      </c>
      <c r="B12" s="19">
        <v>10</v>
      </c>
      <c r="C12" s="12" t="s">
        <v>17</v>
      </c>
      <c r="D12" s="24">
        <v>2006</v>
      </c>
      <c r="E12" s="1"/>
      <c r="F12" s="1"/>
      <c r="G12" s="23"/>
      <c r="H12" s="1">
        <v>1</v>
      </c>
    </row>
    <row r="13" spans="1:8" x14ac:dyDescent="0.25">
      <c r="A13" s="18">
        <v>10</v>
      </c>
      <c r="B13" s="19">
        <v>11</v>
      </c>
      <c r="C13" s="12" t="s">
        <v>18</v>
      </c>
      <c r="D13" s="5">
        <v>2005</v>
      </c>
      <c r="E13" s="23"/>
      <c r="F13" s="9"/>
      <c r="G13" s="1"/>
      <c r="H13" s="1">
        <v>1</v>
      </c>
    </row>
    <row r="14" spans="1:8" x14ac:dyDescent="0.25">
      <c r="A14" s="18">
        <v>11</v>
      </c>
      <c r="B14" s="19">
        <v>12</v>
      </c>
      <c r="C14" s="12" t="s">
        <v>19</v>
      </c>
      <c r="D14" s="24">
        <v>2007</v>
      </c>
      <c r="E14" s="1"/>
      <c r="F14" s="23"/>
      <c r="G14" s="1">
        <v>1</v>
      </c>
      <c r="H14" s="1"/>
    </row>
    <row r="15" spans="1:8" x14ac:dyDescent="0.25">
      <c r="A15" s="18">
        <v>12</v>
      </c>
      <c r="B15" s="19">
        <v>13</v>
      </c>
      <c r="C15" s="12" t="s">
        <v>6</v>
      </c>
      <c r="D15" s="5">
        <v>2005</v>
      </c>
      <c r="E15" s="1"/>
      <c r="F15" s="1"/>
      <c r="G15" s="23"/>
      <c r="H15" s="1">
        <v>1</v>
      </c>
    </row>
    <row r="16" spans="1:8" x14ac:dyDescent="0.25">
      <c r="A16" s="18">
        <v>13</v>
      </c>
      <c r="B16" s="19">
        <v>14</v>
      </c>
      <c r="C16" s="12" t="s">
        <v>20</v>
      </c>
      <c r="D16" s="5">
        <v>2007</v>
      </c>
      <c r="E16" s="1"/>
      <c r="F16" s="23"/>
      <c r="G16" s="1">
        <v>1</v>
      </c>
      <c r="H16" s="1"/>
    </row>
    <row r="17" spans="1:8" x14ac:dyDescent="0.25">
      <c r="A17" s="18">
        <v>14</v>
      </c>
      <c r="B17" s="19">
        <v>15</v>
      </c>
      <c r="C17" s="12" t="s">
        <v>21</v>
      </c>
      <c r="D17" s="5">
        <v>2005</v>
      </c>
      <c r="E17" s="23"/>
      <c r="F17" s="9"/>
      <c r="G17" s="23"/>
      <c r="H17" s="23">
        <v>1</v>
      </c>
    </row>
    <row r="18" spans="1:8" x14ac:dyDescent="0.25">
      <c r="A18" s="18">
        <v>15</v>
      </c>
      <c r="B18" s="19">
        <v>16</v>
      </c>
      <c r="C18" s="12" t="s">
        <v>22</v>
      </c>
      <c r="D18" s="24">
        <v>2006</v>
      </c>
      <c r="E18" s="1"/>
      <c r="F18" s="1"/>
      <c r="G18" s="23"/>
      <c r="H18" s="1">
        <v>1</v>
      </c>
    </row>
    <row r="19" spans="1:8" x14ac:dyDescent="0.25">
      <c r="A19" s="18">
        <v>16</v>
      </c>
      <c r="B19" s="19">
        <v>17</v>
      </c>
      <c r="C19" s="12" t="s">
        <v>25</v>
      </c>
      <c r="D19" s="5">
        <v>2005</v>
      </c>
      <c r="E19" s="23"/>
      <c r="F19" s="1"/>
      <c r="G19" s="23"/>
      <c r="H19" s="1">
        <v>1</v>
      </c>
    </row>
    <row r="20" spans="1:8" x14ac:dyDescent="0.25">
      <c r="A20" s="18">
        <v>17</v>
      </c>
      <c r="B20" s="19">
        <v>18</v>
      </c>
      <c r="C20" s="12" t="s">
        <v>24</v>
      </c>
      <c r="D20" s="24">
        <v>2006</v>
      </c>
      <c r="E20" s="1"/>
      <c r="F20" s="9"/>
      <c r="G20" s="1"/>
      <c r="H20" s="1">
        <v>1</v>
      </c>
    </row>
    <row r="21" spans="1:8" x14ac:dyDescent="0.25">
      <c r="A21" s="18">
        <v>18</v>
      </c>
      <c r="B21" s="19">
        <v>19</v>
      </c>
      <c r="C21" s="12" t="s">
        <v>23</v>
      </c>
      <c r="D21" s="5">
        <v>2005</v>
      </c>
      <c r="E21" s="23"/>
      <c r="F21" s="23"/>
      <c r="G21" s="1"/>
      <c r="H21" s="1">
        <v>1</v>
      </c>
    </row>
    <row r="22" spans="1:8" x14ac:dyDescent="0.25">
      <c r="A22" s="18">
        <v>19</v>
      </c>
      <c r="B22" s="19">
        <v>20</v>
      </c>
      <c r="C22" s="12" t="s">
        <v>26</v>
      </c>
      <c r="D22" s="24">
        <v>2008</v>
      </c>
      <c r="E22" s="1"/>
      <c r="F22" s="1"/>
      <c r="G22" s="23">
        <v>1</v>
      </c>
      <c r="H22" s="1"/>
    </row>
    <row r="23" spans="1:8" x14ac:dyDescent="0.25">
      <c r="A23" s="18">
        <v>20</v>
      </c>
      <c r="B23" s="19">
        <v>21</v>
      </c>
      <c r="C23" s="12" t="s">
        <v>27</v>
      </c>
      <c r="D23" s="24">
        <v>2005</v>
      </c>
      <c r="E23" s="23"/>
      <c r="F23" s="23"/>
      <c r="G23" s="1"/>
      <c r="H23" s="1">
        <v>1</v>
      </c>
    </row>
    <row r="24" spans="1:8" x14ac:dyDescent="0.25">
      <c r="A24" s="18">
        <v>21</v>
      </c>
      <c r="B24" s="19">
        <v>22</v>
      </c>
      <c r="C24" s="12" t="s">
        <v>28</v>
      </c>
      <c r="D24" s="5">
        <v>2005</v>
      </c>
      <c r="E24" s="1"/>
      <c r="F24" s="23"/>
      <c r="G24" s="1"/>
      <c r="H24" s="1">
        <v>1</v>
      </c>
    </row>
    <row r="25" spans="1:8" x14ac:dyDescent="0.25">
      <c r="A25" s="18">
        <v>22</v>
      </c>
      <c r="B25" s="19">
        <v>23</v>
      </c>
      <c r="C25" s="12" t="s">
        <v>29</v>
      </c>
      <c r="D25" s="24">
        <v>2008</v>
      </c>
      <c r="E25" s="1"/>
      <c r="F25" s="9"/>
      <c r="G25" s="23">
        <v>1</v>
      </c>
      <c r="H25" s="1"/>
    </row>
    <row r="26" spans="1:8" x14ac:dyDescent="0.25">
      <c r="A26" s="18">
        <v>23</v>
      </c>
      <c r="B26" s="19">
        <v>24</v>
      </c>
      <c r="C26" s="12" t="s">
        <v>30</v>
      </c>
      <c r="D26" s="24">
        <v>2007</v>
      </c>
      <c r="E26" s="23"/>
      <c r="F26" s="9"/>
      <c r="G26" s="1">
        <v>1</v>
      </c>
      <c r="H26" s="1"/>
    </row>
    <row r="27" spans="1:8" x14ac:dyDescent="0.25">
      <c r="A27" s="18">
        <v>24</v>
      </c>
      <c r="B27" s="19">
        <v>25</v>
      </c>
      <c r="C27" s="12" t="s">
        <v>31</v>
      </c>
      <c r="D27" s="24">
        <v>2008</v>
      </c>
      <c r="E27" s="1"/>
      <c r="F27" s="1"/>
      <c r="G27" s="23">
        <v>1</v>
      </c>
      <c r="H27" s="1"/>
    </row>
    <row r="28" spans="1:8" x14ac:dyDescent="0.25">
      <c r="A28" s="18">
        <v>26</v>
      </c>
      <c r="B28" s="19">
        <v>27</v>
      </c>
      <c r="C28" s="12" t="s">
        <v>32</v>
      </c>
      <c r="D28" s="5">
        <v>2005</v>
      </c>
      <c r="E28" s="8"/>
      <c r="F28" s="23"/>
      <c r="G28" s="23"/>
      <c r="H28" s="1">
        <v>1</v>
      </c>
    </row>
    <row r="29" spans="1:8" x14ac:dyDescent="0.25">
      <c r="A29" s="18">
        <v>27</v>
      </c>
      <c r="B29" s="19">
        <v>28</v>
      </c>
      <c r="C29" s="12" t="s">
        <v>33</v>
      </c>
      <c r="D29" s="5">
        <v>2005</v>
      </c>
      <c r="E29" s="1"/>
      <c r="F29" s="1"/>
      <c r="G29" s="1"/>
      <c r="H29" s="1">
        <v>1</v>
      </c>
    </row>
    <row r="30" spans="1:8" x14ac:dyDescent="0.25">
      <c r="A30" s="18">
        <v>28</v>
      </c>
      <c r="B30" s="19">
        <v>29</v>
      </c>
      <c r="C30" s="12" t="s">
        <v>34</v>
      </c>
      <c r="D30" s="5">
        <v>2006</v>
      </c>
      <c r="E30" s="1"/>
      <c r="F30" s="23"/>
      <c r="G30" s="1"/>
      <c r="H30" s="1">
        <v>1</v>
      </c>
    </row>
    <row r="31" spans="1:8" x14ac:dyDescent="0.25">
      <c r="A31" s="18">
        <v>29</v>
      </c>
      <c r="B31" s="19">
        <v>30</v>
      </c>
      <c r="C31" s="12" t="s">
        <v>35</v>
      </c>
      <c r="D31" s="24">
        <v>2005</v>
      </c>
      <c r="E31" s="1"/>
      <c r="F31" s="1"/>
      <c r="G31" s="23"/>
      <c r="H31" s="23">
        <v>1</v>
      </c>
    </row>
    <row r="32" spans="1:8" x14ac:dyDescent="0.25">
      <c r="A32" s="18">
        <v>30</v>
      </c>
      <c r="B32" s="19">
        <v>31</v>
      </c>
      <c r="C32" s="12" t="s">
        <v>36</v>
      </c>
      <c r="D32" s="24">
        <v>2008</v>
      </c>
      <c r="E32" s="23"/>
      <c r="F32" s="23"/>
      <c r="G32" s="23">
        <v>1</v>
      </c>
      <c r="H32" s="1"/>
    </row>
    <row r="33" spans="1:8" x14ac:dyDescent="0.25">
      <c r="A33" s="18">
        <v>31</v>
      </c>
      <c r="B33" s="19">
        <v>33</v>
      </c>
      <c r="C33" s="12" t="s">
        <v>37</v>
      </c>
      <c r="D33" s="31">
        <v>2009</v>
      </c>
      <c r="E33" s="23"/>
      <c r="F33" s="23"/>
      <c r="G33" s="23">
        <v>1</v>
      </c>
      <c r="H33" s="1"/>
    </row>
    <row r="34" spans="1:8" x14ac:dyDescent="0.25">
      <c r="A34" s="18">
        <v>32</v>
      </c>
      <c r="B34" s="19">
        <v>34</v>
      </c>
      <c r="C34" s="12" t="s">
        <v>38</v>
      </c>
      <c r="D34" s="25">
        <v>2008</v>
      </c>
      <c r="E34" s="23"/>
      <c r="F34" s="23"/>
      <c r="G34" s="23">
        <v>1</v>
      </c>
      <c r="H34" s="23"/>
    </row>
    <row r="35" spans="1:8" x14ac:dyDescent="0.25">
      <c r="A35" s="18">
        <v>33</v>
      </c>
      <c r="B35" s="19">
        <v>35</v>
      </c>
      <c r="C35" s="12" t="s">
        <v>39</v>
      </c>
      <c r="D35" s="5">
        <v>2006</v>
      </c>
      <c r="E35" s="8"/>
      <c r="F35" s="1"/>
      <c r="G35" s="1"/>
      <c r="H35" s="1">
        <v>1</v>
      </c>
    </row>
    <row r="36" spans="1:8" x14ac:dyDescent="0.25">
      <c r="A36" s="18">
        <v>34</v>
      </c>
      <c r="B36" s="19">
        <v>36</v>
      </c>
      <c r="C36" s="12" t="s">
        <v>40</v>
      </c>
      <c r="D36" s="24">
        <v>2005</v>
      </c>
      <c r="E36" s="1"/>
      <c r="F36" s="1"/>
      <c r="G36" s="1"/>
      <c r="H36" s="1">
        <v>1</v>
      </c>
    </row>
    <row r="37" spans="1:8" x14ac:dyDescent="0.25">
      <c r="A37" s="18">
        <v>35</v>
      </c>
      <c r="B37" s="19"/>
      <c r="C37" s="12"/>
      <c r="D37" s="24"/>
      <c r="E37" s="1"/>
      <c r="F37" s="1"/>
      <c r="G37" s="1"/>
      <c r="H37" s="1"/>
    </row>
    <row r="38" spans="1:8" x14ac:dyDescent="0.25">
      <c r="A38" s="18">
        <v>36</v>
      </c>
      <c r="B38" s="19"/>
      <c r="C38" s="12"/>
      <c r="D38" s="24"/>
      <c r="E38" s="1"/>
      <c r="F38" s="1"/>
      <c r="G38" s="23"/>
      <c r="H38" s="1"/>
    </row>
    <row r="39" spans="1:8" x14ac:dyDescent="0.25">
      <c r="A39" s="18">
        <v>37</v>
      </c>
      <c r="B39" s="19"/>
      <c r="C39" s="12"/>
      <c r="D39" s="5"/>
      <c r="E39" s="4"/>
      <c r="F39" s="4"/>
      <c r="G39" s="1"/>
      <c r="H39" s="1"/>
    </row>
    <row r="40" spans="1:8" x14ac:dyDescent="0.25">
      <c r="A40" s="18">
        <v>38</v>
      </c>
      <c r="B40" s="19"/>
      <c r="C40" s="12"/>
      <c r="D40" s="26"/>
      <c r="E40" s="4"/>
      <c r="F40" s="32"/>
      <c r="G40" s="1"/>
      <c r="H40" s="1"/>
    </row>
    <row r="41" spans="1:8" x14ac:dyDescent="0.25">
      <c r="A41" s="18">
        <v>39</v>
      </c>
      <c r="B41" s="19"/>
      <c r="C41" s="12"/>
      <c r="D41" s="26"/>
      <c r="E41" s="4"/>
      <c r="F41" s="32"/>
      <c r="G41" s="23"/>
      <c r="H41" s="1"/>
    </row>
    <row r="42" spans="1:8" x14ac:dyDescent="0.25">
      <c r="A42" s="18">
        <v>40</v>
      </c>
      <c r="B42" s="19"/>
      <c r="C42" s="12"/>
      <c r="D42" s="24"/>
      <c r="E42" s="1"/>
      <c r="F42" s="1"/>
      <c r="G42" s="23"/>
      <c r="H42" s="1"/>
    </row>
  </sheetData>
  <sortState ref="C308:F671">
    <sortCondition ref="C307"/>
  </sortState>
  <mergeCells count="2">
    <mergeCell ref="A1:H1"/>
    <mergeCell ref="G2:H2"/>
  </mergeCells>
  <dataValidations count="1">
    <dataValidation type="custom" allowBlank="1" showInputMessage="1" showErrorMessage="1" sqref="C4:F36">
      <formula1>COUNTIF($C:$C,C4)&lt;=1</formula1>
    </dataValidation>
  </dataValidation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0000"/>
  </sheetPr>
  <dimension ref="A1:E25"/>
  <sheetViews>
    <sheetView tabSelected="1" workbookViewId="0">
      <selection activeCell="B3" sqref="B3"/>
    </sheetView>
  </sheetViews>
  <sheetFormatPr defaultColWidth="8.7109375" defaultRowHeight="15" x14ac:dyDescent="0.25"/>
  <cols>
    <col min="1" max="1" width="8.7109375" style="27"/>
    <col min="2" max="2" width="15.5703125" style="27" bestFit="1" customWidth="1"/>
    <col min="3" max="3" width="22.5703125" style="27" customWidth="1"/>
    <col min="4" max="4" width="14" style="27" bestFit="1" customWidth="1"/>
    <col min="5" max="5" width="28" style="27" customWidth="1"/>
    <col min="6" max="16384" width="8.7109375" style="27"/>
  </cols>
  <sheetData>
    <row r="1" spans="1:5" ht="14.45" x14ac:dyDescent="0.35">
      <c r="A1" s="35"/>
      <c r="B1" s="35"/>
      <c r="C1" s="35"/>
      <c r="D1" s="35"/>
      <c r="E1" s="35"/>
    </row>
    <row r="2" spans="1:5" ht="30" x14ac:dyDescent="0.25">
      <c r="A2" s="3" t="s">
        <v>4</v>
      </c>
      <c r="B2" s="28" t="s">
        <v>42</v>
      </c>
      <c r="C2" s="3" t="s">
        <v>0</v>
      </c>
      <c r="D2" s="28" t="s">
        <v>41</v>
      </c>
      <c r="E2" s="3" t="s">
        <v>2</v>
      </c>
    </row>
    <row r="3" spans="1:5" ht="15.75" x14ac:dyDescent="0.25">
      <c r="A3" s="3">
        <v>1</v>
      </c>
      <c r="B3" s="2">
        <f>IFERROR(INDEX(Таблица1[[номер]:[Д.Р.]],_xlfn.AGGREGATE(15,6,(ROW(Таблица1[[Фамилия ]:[Фамилия ]])-3)/Таблица1[[2005-2006]:[2005-2006]],ROW(A1)),COLUMN(A1)),"")</f>
        <v>21</v>
      </c>
      <c r="C3" s="2" t="str">
        <f>IFERROR(INDEX(Таблица1[[номер]:[Д.Р.]],_xlfn.AGGREGATE(15,6,(ROW(Таблица1[[Фамилия ]:[Фамилия ]])-3)/Таблица1[[2005-2006]:[2005-2006]],ROW(B1)),COLUMN(B1)),"")</f>
        <v xml:space="preserve">Аксенова </v>
      </c>
      <c r="D3" s="2">
        <f>IFERROR(INDEX(Таблица1[[номер]:[Д.Р.]],_xlfn.AGGREGATE(15,6,(ROW(Таблица1[[Фамилия ]:[Фамилия ]])-3)/Таблица1[[2005-2006]:[2005-2006]],ROW(C1)),COLUMN(C1)),"")</f>
        <v>2005</v>
      </c>
      <c r="E3" s="7"/>
    </row>
    <row r="4" spans="1:5" ht="15.75" x14ac:dyDescent="0.25">
      <c r="A4" s="3">
        <v>2</v>
      </c>
      <c r="B4" s="2">
        <f>IFERROR(INDEX(Таблица1[[номер]:[Д.Р.]],_xlfn.AGGREGATE(15,6,(ROW(Таблица1[[Фамилия ]:[Фамилия ]])-3)/Таблица1[[2005-2006]:[2005-2006]],ROW(A2)),COLUMN(A2)),"")</f>
        <v>12</v>
      </c>
      <c r="C4" s="2" t="str">
        <f>IFERROR(INDEX(Таблица1[[номер]:[Д.Р.]],_xlfn.AGGREGATE(15,6,(ROW(Таблица1[[Фамилия ]:[Фамилия ]])-3)/Таблица1[[2005-2006]:[2005-2006]],ROW(B2)),COLUMN(B2)),"")</f>
        <v xml:space="preserve">Александрова </v>
      </c>
      <c r="D4" s="2">
        <f>IFERROR(INDEX(Таблица1[[номер]:[Д.Р.]],_xlfn.AGGREGATE(15,6,(ROW(Таблица1[[Фамилия ]:[Фамилия ]])-3)/Таблица1[[2005-2006]:[2005-2006]],ROW(C2)),COLUMN(C2)),"")</f>
        <v>2006</v>
      </c>
      <c r="E4" s="7"/>
    </row>
    <row r="5" spans="1:5" ht="15.75" x14ac:dyDescent="0.25">
      <c r="A5" s="3">
        <v>3</v>
      </c>
      <c r="B5" s="2">
        <f>IFERROR(INDEX(Таблица1[[номер]:[Д.Р.]],_xlfn.AGGREGATE(15,6,(ROW(Таблица1[[Фамилия ]:[Фамилия ]])-3)/Таблица1[[2005-2006]:[2005-2006]],ROW(A3)),COLUMN(A3)),"")</f>
        <v>7</v>
      </c>
      <c r="C5" s="2" t="str">
        <f>IFERROR(INDEX(Таблица1[[номер]:[Д.Р.]],_xlfn.AGGREGATE(15,6,(ROW(Таблица1[[Фамилия ]:[Фамилия ]])-3)/Таблица1[[2005-2006]:[2005-2006]],ROW(B3)),COLUMN(B3)),"")</f>
        <v xml:space="preserve">Байба </v>
      </c>
      <c r="D5" s="2">
        <f>IFERROR(INDEX(Таблица1[[номер]:[Д.Р.]],_xlfn.AGGREGATE(15,6,(ROW(Таблица1[[Фамилия ]:[Фамилия ]])-3)/Таблица1[[2005-2006]:[2005-2006]],ROW(C3)),COLUMN(C3)),"")</f>
        <v>2005</v>
      </c>
      <c r="E5" s="7"/>
    </row>
    <row r="6" spans="1:5" ht="15.75" x14ac:dyDescent="0.25">
      <c r="A6" s="3">
        <v>4</v>
      </c>
      <c r="B6" s="2">
        <f>IFERROR(INDEX(Таблица1[[номер]:[Д.Р.]],_xlfn.AGGREGATE(15,6,(ROW(Таблица1[[Фамилия ]:[Фамилия ]])-3)/Таблица1[[2005-2006]:[2005-2006]],ROW(A4)),COLUMN(A4)),"")</f>
        <v>8</v>
      </c>
      <c r="C6" s="2" t="str">
        <f>IFERROR(INDEX(Таблица1[[номер]:[Д.Р.]],_xlfn.AGGREGATE(15,6,(ROW(Таблица1[[Фамилия ]:[Фамилия ]])-3)/Таблица1[[2005-2006]:[2005-2006]],ROW(B4)),COLUMN(B4)),"")</f>
        <v xml:space="preserve">Балакина </v>
      </c>
      <c r="D6" s="2">
        <f>IFERROR(INDEX(Таблица1[[номер]:[Д.Р.]],_xlfn.AGGREGATE(15,6,(ROW(Таблица1[[Фамилия ]:[Фамилия ]])-3)/Таблица1[[2005-2006]:[2005-2006]],ROW(C4)),COLUMN(C4)),"")</f>
        <v>2006</v>
      </c>
      <c r="E6" s="7"/>
    </row>
    <row r="7" spans="1:5" ht="15.75" x14ac:dyDescent="0.25">
      <c r="A7" s="3">
        <v>5</v>
      </c>
      <c r="B7" s="2">
        <f>IFERROR(INDEX(Таблица1[[номер]:[Д.Р.]],_xlfn.AGGREGATE(15,6,(ROW(Таблица1[[Фамилия ]:[Фамилия ]])-3)/Таблица1[[2005-2006]:[2005-2006]],ROW(A5)),COLUMN(A5)),"")</f>
        <v>10</v>
      </c>
      <c r="C7" s="2" t="str">
        <f>IFERROR(INDEX(Таблица1[[номер]:[Д.Р.]],_xlfn.AGGREGATE(15,6,(ROW(Таблица1[[Фамилия ]:[Фамилия ]])-3)/Таблица1[[2005-2006]:[2005-2006]],ROW(B5)),COLUMN(B5)),"")</f>
        <v xml:space="preserve">Батуева </v>
      </c>
      <c r="D7" s="2">
        <f>IFERROR(INDEX(Таблица1[[номер]:[Д.Р.]],_xlfn.AGGREGATE(15,6,(ROW(Таблица1[[Фамилия ]:[Фамилия ]])-3)/Таблица1[[2005-2006]:[2005-2006]],ROW(C5)),COLUMN(C5)),"")</f>
        <v>2006</v>
      </c>
      <c r="E7" s="7"/>
    </row>
    <row r="8" spans="1:5" ht="15.75" x14ac:dyDescent="0.25">
      <c r="A8" s="3">
        <v>6</v>
      </c>
      <c r="B8" s="2">
        <f>IFERROR(INDEX(Таблица1[[номер]:[Д.Р.]],_xlfn.AGGREGATE(15,6,(ROW(Таблица1[[Фамилия ]:[Фамилия ]])-3)/Таблица1[[2005-2006]:[2005-2006]],ROW(A6)),COLUMN(A6)),"")</f>
        <v>11</v>
      </c>
      <c r="C8" s="2" t="str">
        <f>IFERROR(INDEX(Таблица1[[номер]:[Д.Р.]],_xlfn.AGGREGATE(15,6,(ROW(Таблица1[[Фамилия ]:[Фамилия ]])-3)/Таблица1[[2005-2006]:[2005-2006]],ROW(B6)),COLUMN(B6)),"")</f>
        <v xml:space="preserve">Белоусова </v>
      </c>
      <c r="D8" s="2">
        <f>IFERROR(INDEX(Таблица1[[номер]:[Д.Р.]],_xlfn.AGGREGATE(15,6,(ROW(Таблица1[[Фамилия ]:[Фамилия ]])-3)/Таблица1[[2005-2006]:[2005-2006]],ROW(C6)),COLUMN(C6)),"")</f>
        <v>2005</v>
      </c>
      <c r="E8" s="7"/>
    </row>
    <row r="9" spans="1:5" ht="15.75" x14ac:dyDescent="0.25">
      <c r="A9" s="3">
        <v>7</v>
      </c>
      <c r="B9" s="2">
        <f>IFERROR(INDEX(Таблица1[[номер]:[Д.Р.]],_xlfn.AGGREGATE(15,6,(ROW(Таблица1[[Фамилия ]:[Фамилия ]])-3)/Таблица1[[2005-2006]:[2005-2006]],ROW(A7)),COLUMN(A7)),"")</f>
        <v>13</v>
      </c>
      <c r="C9" s="2" t="str">
        <f>IFERROR(INDEX(Таблица1[[номер]:[Д.Р.]],_xlfn.AGGREGATE(15,6,(ROW(Таблица1[[Фамилия ]:[Фамилия ]])-3)/Таблица1[[2005-2006]:[2005-2006]],ROW(B7)),COLUMN(B7)),"")</f>
        <v>Береснева Корина</v>
      </c>
      <c r="D9" s="2">
        <f>IFERROR(INDEX(Таблица1[[номер]:[Д.Р.]],_xlfn.AGGREGATE(15,6,(ROW(Таблица1[[Фамилия ]:[Фамилия ]])-3)/Таблица1[[2005-2006]:[2005-2006]],ROW(C7)),COLUMN(C7)),"")</f>
        <v>2005</v>
      </c>
      <c r="E9" s="7"/>
    </row>
    <row r="10" spans="1:5" ht="15.75" x14ac:dyDescent="0.25">
      <c r="A10" s="3">
        <v>8</v>
      </c>
      <c r="B10" s="2">
        <f>IFERROR(INDEX(Таблица1[[номер]:[Д.Р.]],_xlfn.AGGREGATE(15,6,(ROW(Таблица1[[Фамилия ]:[Фамилия ]])-3)/Таблица1[[2005-2006]:[2005-2006]],ROW(A8)),COLUMN(A8)),"")</f>
        <v>15</v>
      </c>
      <c r="C10" s="2" t="str">
        <f>IFERROR(INDEX(Таблица1[[номер]:[Д.Р.]],_xlfn.AGGREGATE(15,6,(ROW(Таблица1[[Фамилия ]:[Фамилия ]])-3)/Таблица1[[2005-2006]:[2005-2006]],ROW(B8)),COLUMN(B8)),"")</f>
        <v xml:space="preserve">Бобова </v>
      </c>
      <c r="D10" s="2">
        <f>IFERROR(INDEX(Таблица1[[номер]:[Д.Р.]],_xlfn.AGGREGATE(15,6,(ROW(Таблица1[[Фамилия ]:[Фамилия ]])-3)/Таблица1[[2005-2006]:[2005-2006]],ROW(C8)),COLUMN(C8)),"")</f>
        <v>2005</v>
      </c>
      <c r="E10" s="7"/>
    </row>
    <row r="11" spans="1:5" ht="15.75" x14ac:dyDescent="0.25">
      <c r="A11" s="3">
        <v>9</v>
      </c>
      <c r="B11" s="2">
        <f>IFERROR(INDEX(Таблица1[[номер]:[Д.Р.]],_xlfn.AGGREGATE(15,6,(ROW(Таблица1[[Фамилия ]:[Фамилия ]])-3)/Таблица1[[2005-2006]:[2005-2006]],ROW(A9)),COLUMN(A9)),"")</f>
        <v>16</v>
      </c>
      <c r="C11" s="2" t="str">
        <f>IFERROR(INDEX(Таблица1[[номер]:[Д.Р.]],_xlfn.AGGREGATE(15,6,(ROW(Таблица1[[Фамилия ]:[Фамилия ]])-3)/Таблица1[[2005-2006]:[2005-2006]],ROW(B9)),COLUMN(B9)),"")</f>
        <v xml:space="preserve">Бойко </v>
      </c>
      <c r="D11" s="2">
        <f>IFERROR(INDEX(Таблица1[[номер]:[Д.Р.]],_xlfn.AGGREGATE(15,6,(ROW(Таблица1[[Фамилия ]:[Фамилия ]])-3)/Таблица1[[2005-2006]:[2005-2006]],ROW(C9)),COLUMN(C9)),"")</f>
        <v>2006</v>
      </c>
      <c r="E11" s="7"/>
    </row>
    <row r="12" spans="1:5" ht="15.75" x14ac:dyDescent="0.25">
      <c r="A12" s="3">
        <v>10</v>
      </c>
      <c r="B12" s="2">
        <f>IFERROR(INDEX(Таблица1[[номер]:[Д.Р.]],_xlfn.AGGREGATE(15,6,(ROW(Таблица1[[Фамилия ]:[Фамилия ]])-3)/Таблица1[[2005-2006]:[2005-2006]],ROW(A10)),COLUMN(A10)),"")</f>
        <v>17</v>
      </c>
      <c r="C12" s="2" t="str">
        <f>IFERROR(INDEX(Таблица1[[номер]:[Д.Р.]],_xlfn.AGGREGATE(15,6,(ROW(Таблица1[[Фамилия ]:[Фамилия ]])-3)/Таблица1[[2005-2006]:[2005-2006]],ROW(B10)),COLUMN(B10)),"")</f>
        <v xml:space="preserve">Бондарь </v>
      </c>
      <c r="D12" s="2">
        <f>IFERROR(INDEX(Таблица1[[номер]:[Д.Р.]],_xlfn.AGGREGATE(15,6,(ROW(Таблица1[[Фамилия ]:[Фамилия ]])-3)/Таблица1[[2005-2006]:[2005-2006]],ROW(C10)),COLUMN(C10)),"")</f>
        <v>2005</v>
      </c>
      <c r="E12" s="7"/>
    </row>
    <row r="13" spans="1:5" ht="15.75" x14ac:dyDescent="0.25">
      <c r="A13" s="3">
        <v>11</v>
      </c>
      <c r="B13" s="2">
        <f>IFERROR(INDEX(Таблица1[[номер]:[Д.Р.]],_xlfn.AGGREGATE(15,6,(ROW(Таблица1[[Фамилия ]:[Фамилия ]])-3)/Таблица1[[2005-2006]:[2005-2006]],ROW(A11)),COLUMN(A11)),"")</f>
        <v>18</v>
      </c>
      <c r="C13" s="2" t="str">
        <f>IFERROR(INDEX(Таблица1[[номер]:[Д.Р.]],_xlfn.AGGREGATE(15,6,(ROW(Таблица1[[Фамилия ]:[Фамилия ]])-3)/Таблица1[[2005-2006]:[2005-2006]],ROW(B11)),COLUMN(B11)),"")</f>
        <v xml:space="preserve">Бородина </v>
      </c>
      <c r="D13" s="2">
        <f>IFERROR(INDEX(Таблица1[[номер]:[Д.Р.]],_xlfn.AGGREGATE(15,6,(ROW(Таблица1[[Фамилия ]:[Фамилия ]])-3)/Таблица1[[2005-2006]:[2005-2006]],ROW(C11)),COLUMN(C11)),"")</f>
        <v>2006</v>
      </c>
      <c r="E13" s="7"/>
    </row>
    <row r="14" spans="1:5" ht="15.75" x14ac:dyDescent="0.25">
      <c r="A14" s="3">
        <v>12</v>
      </c>
      <c r="B14" s="2">
        <f>IFERROR(INDEX(Таблица1[[номер]:[Д.Р.]],_xlfn.AGGREGATE(15,6,(ROW(Таблица1[[Фамилия ]:[Фамилия ]])-3)/Таблица1[[2005-2006]:[2005-2006]],ROW(A12)),COLUMN(A12)),"")</f>
        <v>19</v>
      </c>
      <c r="C14" s="2" t="str">
        <f>IFERROR(INDEX(Таблица1[[номер]:[Д.Р.]],_xlfn.AGGREGATE(15,6,(ROW(Таблица1[[Фамилия ]:[Фамилия ]])-3)/Таблица1[[2005-2006]:[2005-2006]],ROW(B12)),COLUMN(B12)),"")</f>
        <v xml:space="preserve">Бугуева </v>
      </c>
      <c r="D14" s="2">
        <f>IFERROR(INDEX(Таблица1[[номер]:[Д.Р.]],_xlfn.AGGREGATE(15,6,(ROW(Таблица1[[Фамилия ]:[Фамилия ]])-3)/Таблица1[[2005-2006]:[2005-2006]],ROW(C12)),COLUMN(C12)),"")</f>
        <v>2005</v>
      </c>
      <c r="E14" s="7"/>
    </row>
    <row r="15" spans="1:5" ht="15.75" x14ac:dyDescent="0.25">
      <c r="A15" s="3">
        <v>13</v>
      </c>
      <c r="B15" s="2">
        <f>IFERROR(INDEX(Таблица1[[номер]:[Д.Р.]],_xlfn.AGGREGATE(15,6,(ROW(Таблица1[[Фамилия ]:[Фамилия ]])-3)/Таблица1[[2005-2006]:[2005-2006]],ROW(A13)),COLUMN(A13)),"")</f>
        <v>21</v>
      </c>
      <c r="C15" s="2" t="str">
        <f>IFERROR(INDEX(Таблица1[[номер]:[Д.Р.]],_xlfn.AGGREGATE(15,6,(ROW(Таблица1[[Фамилия ]:[Фамилия ]])-3)/Таблица1[[2005-2006]:[2005-2006]],ROW(B13)),COLUMN(B13)),"")</f>
        <v xml:space="preserve">Булашева </v>
      </c>
      <c r="D15" s="2">
        <f>IFERROR(INDEX(Таблица1[[номер]:[Д.Р.]],_xlfn.AGGREGATE(15,6,(ROW(Таблица1[[Фамилия ]:[Фамилия ]])-3)/Таблица1[[2005-2006]:[2005-2006]],ROW(C13)),COLUMN(C13)),"")</f>
        <v>2005</v>
      </c>
      <c r="E15" s="3"/>
    </row>
    <row r="16" spans="1:5" ht="15.75" x14ac:dyDescent="0.25">
      <c r="A16" s="3">
        <v>14</v>
      </c>
      <c r="B16" s="2">
        <f>IFERROR(INDEX(Таблица1[[номер]:[Д.Р.]],_xlfn.AGGREGATE(15,6,(ROW(Таблица1[[Фамилия ]:[Фамилия ]])-3)/Таблица1[[2005-2006]:[2005-2006]],ROW(A14)),COLUMN(A14)),"")</f>
        <v>22</v>
      </c>
      <c r="C16" s="2" t="str">
        <f>IFERROR(INDEX(Таблица1[[номер]:[Д.Р.]],_xlfn.AGGREGATE(15,6,(ROW(Таблица1[[Фамилия ]:[Фамилия ]])-3)/Таблица1[[2005-2006]:[2005-2006]],ROW(B14)),COLUMN(B14)),"")</f>
        <v xml:space="preserve">Бурмакова </v>
      </c>
      <c r="D16" s="2">
        <f>IFERROR(INDEX(Таблица1[[номер]:[Д.Р.]],_xlfn.AGGREGATE(15,6,(ROW(Таблица1[[Фамилия ]:[Фамилия ]])-3)/Таблица1[[2005-2006]:[2005-2006]],ROW(C14)),COLUMN(C14)),"")</f>
        <v>2005</v>
      </c>
      <c r="E16" s="3"/>
    </row>
    <row r="17" spans="1:5" ht="15.75" x14ac:dyDescent="0.25">
      <c r="A17" s="3">
        <v>15</v>
      </c>
      <c r="B17" s="2">
        <f>IFERROR(INDEX(Таблица1[[номер]:[Д.Р.]],_xlfn.AGGREGATE(15,6,(ROW(Таблица1[[Фамилия ]:[Фамилия ]])-3)/Таблица1[[2005-2006]:[2005-2006]],ROW(A15)),COLUMN(A15)),"")</f>
        <v>27</v>
      </c>
      <c r="C17" s="2" t="str">
        <f>IFERROR(INDEX(Таблица1[[номер]:[Д.Р.]],_xlfn.AGGREGATE(15,6,(ROW(Таблица1[[Фамилия ]:[Фамилия ]])-3)/Таблица1[[2005-2006]:[2005-2006]],ROW(B15)),COLUMN(B15)),"")</f>
        <v xml:space="preserve">Бычкова </v>
      </c>
      <c r="D17" s="2">
        <f>IFERROR(INDEX(Таблица1[[номер]:[Д.Р.]],_xlfn.AGGREGATE(15,6,(ROW(Таблица1[[Фамилия ]:[Фамилия ]])-3)/Таблица1[[2005-2006]:[2005-2006]],ROW(C15)),COLUMN(C15)),"")</f>
        <v>2005</v>
      </c>
      <c r="E17" s="3"/>
    </row>
    <row r="18" spans="1:5" ht="15.75" x14ac:dyDescent="0.25">
      <c r="A18" s="3">
        <v>16</v>
      </c>
      <c r="B18" s="2">
        <f>IFERROR(INDEX(Таблица1[[номер]:[Д.Р.]],_xlfn.AGGREGATE(15,6,(ROW(Таблица1[[Фамилия ]:[Фамилия ]])-3)/Таблица1[[2005-2006]:[2005-2006]],ROW(A16)),COLUMN(A16)),"")</f>
        <v>28</v>
      </c>
      <c r="C18" s="2" t="str">
        <f>IFERROR(INDEX(Таблица1[[номер]:[Д.Р.]],_xlfn.AGGREGATE(15,6,(ROW(Таблица1[[Фамилия ]:[Фамилия ]])-3)/Таблица1[[2005-2006]:[2005-2006]],ROW(B16)),COLUMN(B16)),"")</f>
        <v xml:space="preserve">Ваганова </v>
      </c>
      <c r="D18" s="2">
        <f>IFERROR(INDEX(Таблица1[[номер]:[Д.Р.]],_xlfn.AGGREGATE(15,6,(ROW(Таблица1[[Фамилия ]:[Фамилия ]])-3)/Таблица1[[2005-2006]:[2005-2006]],ROW(C16)),COLUMN(C16)),"")</f>
        <v>2005</v>
      </c>
      <c r="E18" s="3"/>
    </row>
    <row r="19" spans="1:5" ht="15.75" x14ac:dyDescent="0.25">
      <c r="A19" s="3">
        <v>17</v>
      </c>
      <c r="B19" s="2">
        <f>IFERROR(INDEX(Таблица1[[номер]:[Д.Р.]],_xlfn.AGGREGATE(15,6,(ROW(Таблица1[[Фамилия ]:[Фамилия ]])-3)/Таблица1[[2005-2006]:[2005-2006]],ROW(A17)),COLUMN(A17)),"")</f>
        <v>29</v>
      </c>
      <c r="C19" s="2" t="str">
        <f>IFERROR(INDEX(Таблица1[[номер]:[Д.Р.]],_xlfn.AGGREGATE(15,6,(ROW(Таблица1[[Фамилия ]:[Фамилия ]])-3)/Таблица1[[2005-2006]:[2005-2006]],ROW(B17)),COLUMN(B17)),"")</f>
        <v xml:space="preserve">Варанкина </v>
      </c>
      <c r="D19" s="2">
        <f>IFERROR(INDEX(Таблица1[[номер]:[Д.Р.]],_xlfn.AGGREGATE(15,6,(ROW(Таблица1[[Фамилия ]:[Фамилия ]])-3)/Таблица1[[2005-2006]:[2005-2006]],ROW(C17)),COLUMN(C17)),"")</f>
        <v>2006</v>
      </c>
      <c r="E19" s="3"/>
    </row>
    <row r="20" spans="1:5" ht="15.75" x14ac:dyDescent="0.25">
      <c r="A20" s="3">
        <v>18</v>
      </c>
      <c r="B20" s="2">
        <f>IFERROR(INDEX(Таблица1[[номер]:[Д.Р.]],_xlfn.AGGREGATE(15,6,(ROW(Таблица1[[Фамилия ]:[Фамилия ]])-3)/Таблица1[[2005-2006]:[2005-2006]],ROW(A18)),COLUMN(A18)),"")</f>
        <v>30</v>
      </c>
      <c r="C20" s="2" t="str">
        <f>IFERROR(INDEX(Таблица1[[номер]:[Д.Р.]],_xlfn.AGGREGATE(15,6,(ROW(Таблица1[[Фамилия ]:[Фамилия ]])-3)/Таблица1[[2005-2006]:[2005-2006]],ROW(B18)),COLUMN(B18)),"")</f>
        <v xml:space="preserve">Варенцова </v>
      </c>
      <c r="D20" s="2">
        <f>IFERROR(INDEX(Таблица1[[номер]:[Д.Р.]],_xlfn.AGGREGATE(15,6,(ROW(Таблица1[[Фамилия ]:[Фамилия ]])-3)/Таблица1[[2005-2006]:[2005-2006]],ROW(C18)),COLUMN(C18)),"")</f>
        <v>2005</v>
      </c>
      <c r="E20" s="3"/>
    </row>
    <row r="21" spans="1:5" ht="15.75" x14ac:dyDescent="0.25">
      <c r="A21" s="3">
        <v>19</v>
      </c>
      <c r="B21" s="2">
        <f>IFERROR(INDEX(Таблица1[[номер]:[Д.Р.]],_xlfn.AGGREGATE(15,6,(ROW(Таблица1[[Фамилия ]:[Фамилия ]])-3)/Таблица1[[2005-2006]:[2005-2006]],ROW(A19)),COLUMN(A19)),"")</f>
        <v>35</v>
      </c>
      <c r="C21" s="2" t="str">
        <f>IFERROR(INDEX(Таблица1[[номер]:[Д.Р.]],_xlfn.AGGREGATE(15,6,(ROW(Таблица1[[Фамилия ]:[Фамилия ]])-3)/Таблица1[[2005-2006]:[2005-2006]],ROW(B19)),COLUMN(B19)),"")</f>
        <v xml:space="preserve">Вонсович </v>
      </c>
      <c r="D21" s="2">
        <f>IFERROR(INDEX(Таблица1[[номер]:[Д.Р.]],_xlfn.AGGREGATE(15,6,(ROW(Таблица1[[Фамилия ]:[Фамилия ]])-3)/Таблица1[[2005-2006]:[2005-2006]],ROW(C19)),COLUMN(C19)),"")</f>
        <v>2006</v>
      </c>
      <c r="E21" s="3"/>
    </row>
    <row r="22" spans="1:5" ht="15.75" x14ac:dyDescent="0.25">
      <c r="A22" s="3">
        <v>20</v>
      </c>
      <c r="B22" s="2">
        <f>IFERROR(INDEX(Таблица1[[номер]:[Д.Р.]],_xlfn.AGGREGATE(15,6,(ROW(Таблица1[[Фамилия ]:[Фамилия ]])-3)/Таблица1[[2005-2006]:[2005-2006]],ROW(A20)),COLUMN(A20)),"")</f>
        <v>36</v>
      </c>
      <c r="C22" s="2" t="str">
        <f>IFERROR(INDEX(Таблица1[[номер]:[Д.Р.]],_xlfn.AGGREGATE(15,6,(ROW(Таблица1[[Фамилия ]:[Фамилия ]])-3)/Таблица1[[2005-2006]:[2005-2006]],ROW(B20)),COLUMN(B20)),"")</f>
        <v xml:space="preserve">Воробьёва </v>
      </c>
      <c r="D22" s="2">
        <f>IFERROR(INDEX(Таблица1[[номер]:[Д.Р.]],_xlfn.AGGREGATE(15,6,(ROW(Таблица1[[Фамилия ]:[Фамилия ]])-3)/Таблица1[[2005-2006]:[2005-2006]],ROW(C20)),COLUMN(C20)),"")</f>
        <v>2005</v>
      </c>
      <c r="E22" s="3"/>
    </row>
    <row r="23" spans="1:5" ht="15.75" x14ac:dyDescent="0.25">
      <c r="A23" s="3">
        <v>21</v>
      </c>
      <c r="B23" s="2" t="str">
        <f>IFERROR(INDEX(Таблица1[[номер]:[Д.Р.]],_xlfn.AGGREGATE(15,6,(ROW(Таблица1[[Фамилия ]:[Фамилия ]])-3)/Таблица1[[2005-2006]:[2005-2006]],ROW(A21)),COLUMN(A21)),"")</f>
        <v/>
      </c>
      <c r="C23" s="2" t="str">
        <f>IFERROR(INDEX(Таблица1[[номер]:[Д.Р.]],_xlfn.AGGREGATE(15,6,(ROW(Таблица1[[Фамилия ]:[Фамилия ]])-3)/Таблица1[[2005-2006]:[2005-2006]],ROW(B21)),COLUMN(B21)),"")</f>
        <v/>
      </c>
      <c r="D23" s="2" t="str">
        <f>IFERROR(INDEX(Таблица1[[номер]:[Д.Р.]],_xlfn.AGGREGATE(15,6,(ROW(Таблица1[[Фамилия ]:[Фамилия ]])-3)/Таблица1[[2005-2006]:[2005-2006]],ROW(C21)),COLUMN(C21)),"")</f>
        <v/>
      </c>
      <c r="E23" s="3"/>
    </row>
    <row r="24" spans="1:5" ht="15.75" x14ac:dyDescent="0.25">
      <c r="A24" s="3">
        <v>22</v>
      </c>
      <c r="B24" s="2" t="str">
        <f>IFERROR(INDEX(Таблица1[[номер]:[Д.Р.]],_xlfn.AGGREGATE(15,6,(ROW(Таблица1[[Фамилия ]:[Фамилия ]])-3)/Таблица1[[2005-2006]:[2005-2006]],ROW(A22)),COLUMN(A22)),"")</f>
        <v/>
      </c>
      <c r="C24" s="2" t="str">
        <f>IFERROR(INDEX(Таблица1[[номер]:[Д.Р.]],_xlfn.AGGREGATE(15,6,(ROW(Таблица1[[Фамилия ]:[Фамилия ]])-3)/Таблица1[[2005-2006]:[2005-2006]],ROW(B22)),COLUMN(B22)),"")</f>
        <v/>
      </c>
      <c r="D24" s="2" t="str">
        <f>IFERROR(INDEX(Таблица1[[номер]:[Д.Р.]],_xlfn.AGGREGATE(15,6,(ROW(Таблица1[[Фамилия ]:[Фамилия ]])-3)/Таблица1[[2005-2006]:[2005-2006]],ROW(C22)),COLUMN(C22)),"")</f>
        <v/>
      </c>
      <c r="E24" s="3"/>
    </row>
    <row r="25" spans="1:5" ht="15.75" x14ac:dyDescent="0.25">
      <c r="A25" s="3">
        <v>23</v>
      </c>
      <c r="B25" s="2" t="str">
        <f>IFERROR(INDEX(Таблица1[[номер]:[Д.Р.]],_xlfn.AGGREGATE(15,6,(ROW(Таблица1[[Фамилия ]:[Фамилия ]])-3)/Таблица1[[2005-2006]:[2005-2006]],ROW(A23)),COLUMN(A23)),"")</f>
        <v/>
      </c>
      <c r="C25" s="2" t="str">
        <f>IFERROR(INDEX(Таблица1[[номер]:[Д.Р.]],_xlfn.AGGREGATE(15,6,(ROW(Таблица1[[Фамилия ]:[Фамилия ]])-3)/Таблица1[[2005-2006]:[2005-2006]],ROW(B23)),COLUMN(B23)),"")</f>
        <v/>
      </c>
      <c r="D25" s="2" t="str">
        <f>IFERROR(INDEX(Таблица1[[номер]:[Д.Р.]],_xlfn.AGGREGATE(15,6,(ROW(Таблица1[[Фамилия ]:[Фамилия ]])-3)/Таблица1[[2005-2006]:[2005-2006]],ROW(C23)),COLUMN(C23)),"")</f>
        <v/>
      </c>
      <c r="E25" s="3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0000"/>
  </sheetPr>
  <dimension ref="A1:E20"/>
  <sheetViews>
    <sheetView workbookViewId="0">
      <selection activeCell="B3" sqref="B3:D20"/>
    </sheetView>
  </sheetViews>
  <sheetFormatPr defaultColWidth="8.7109375" defaultRowHeight="15" x14ac:dyDescent="0.25"/>
  <cols>
    <col min="1" max="1" width="8.7109375" style="27"/>
    <col min="2" max="2" width="15.5703125" style="27" bestFit="1" customWidth="1"/>
    <col min="3" max="3" width="22.5703125" style="27" customWidth="1"/>
    <col min="4" max="4" width="14" style="27" bestFit="1" customWidth="1"/>
    <col min="5" max="5" width="28" style="27" customWidth="1"/>
    <col min="6" max="16384" width="8.7109375" style="27"/>
  </cols>
  <sheetData>
    <row r="1" spans="1:5" ht="14.45" x14ac:dyDescent="0.35">
      <c r="A1" s="35"/>
      <c r="B1" s="35"/>
      <c r="C1" s="35"/>
      <c r="D1" s="35"/>
      <c r="E1" s="35"/>
    </row>
    <row r="2" spans="1:5" ht="30" x14ac:dyDescent="0.25">
      <c r="A2" s="3" t="s">
        <v>4</v>
      </c>
      <c r="B2" s="28" t="s">
        <v>42</v>
      </c>
      <c r="C2" s="3" t="s">
        <v>0</v>
      </c>
      <c r="D2" s="28" t="s">
        <v>41</v>
      </c>
      <c r="E2" s="3" t="s">
        <v>2</v>
      </c>
    </row>
    <row r="3" spans="1:5" ht="15.75" x14ac:dyDescent="0.25">
      <c r="A3" s="3">
        <v>1</v>
      </c>
      <c r="B3" s="2">
        <f>IFERROR(INDEX(Таблица1[[номер]:[Д.Р.]],_xlfn.AGGREGATE(15,6,(ROW(Таблица1[[Фамилия ]:[Фамилия ]])-3)/Таблица1[[2007-2008]:[2007-2008]],ROW(A1)),COLUMN(A1)),"")</f>
        <v>11</v>
      </c>
      <c r="C3" s="2" t="str">
        <f>IFERROR(INDEX(Таблица1[[номер]:[Д.Р.]],_xlfn.AGGREGATE(15,6,(ROW(Таблица1[[Фамилия ]:[Фамилия ]])-3)/Таблица1[[2007-2008]:[2007-2008]],ROW(B1)),COLUMN(B1)),"")</f>
        <v xml:space="preserve">Аверина </v>
      </c>
      <c r="D3" s="2">
        <f>IFERROR(INDEX(Таблица1[[номер]:[Д.Р.]],_xlfn.AGGREGATE(15,6,(ROW(Таблица1[[Фамилия ]:[Фамилия ]])-3)/Таблица1[[2007-2008]:[2007-2008]],ROW(C1)),COLUMN(C1)),"")</f>
        <v>2008</v>
      </c>
      <c r="E3" s="7"/>
    </row>
    <row r="4" spans="1:5" ht="15.75" x14ac:dyDescent="0.25">
      <c r="A4" s="3">
        <v>2</v>
      </c>
      <c r="B4" s="2">
        <f>IFERROR(INDEX(Таблица1[[номер]:[Д.Р.]],_xlfn.AGGREGATE(15,6,(ROW(Таблица1[[Фамилия ]:[Фамилия ]])-3)/Таблица1[[2007-2008]:[2007-2008]],ROW(A2)),COLUMN(A2)),"")</f>
        <v>14</v>
      </c>
      <c r="C4" s="2" t="str">
        <f>IFERROR(INDEX(Таблица1[[номер]:[Д.Р.]],_xlfn.AGGREGATE(15,6,(ROW(Таблица1[[Фамилия ]:[Фамилия ]])-3)/Таблица1[[2007-2008]:[2007-2008]],ROW(B2)),COLUMN(B2)),"")</f>
        <v xml:space="preserve">Арапова </v>
      </c>
      <c r="D4" s="2">
        <f>IFERROR(INDEX(Таблица1[[номер]:[Д.Р.]],_xlfn.AGGREGATE(15,6,(ROW(Таблица1[[Фамилия ]:[Фамилия ]])-3)/Таблица1[[2007-2008]:[2007-2008]],ROW(C2)),COLUMN(C2)),"")</f>
        <v>2008</v>
      </c>
      <c r="E4" s="7"/>
    </row>
    <row r="5" spans="1:5" ht="15.75" x14ac:dyDescent="0.25">
      <c r="A5" s="3">
        <v>3</v>
      </c>
      <c r="B5" s="2">
        <f>IFERROR(INDEX(Таблица1[[номер]:[Д.Р.]],_xlfn.AGGREGATE(15,6,(ROW(Таблица1[[Фамилия ]:[Фамилия ]])-3)/Таблица1[[2007-2008]:[2007-2008]],ROW(A3)),COLUMN(A3)),"")</f>
        <v>6</v>
      </c>
      <c r="C5" s="2" t="str">
        <f>IFERROR(INDEX(Таблица1[[номер]:[Д.Р.]],_xlfn.AGGREGATE(15,6,(ROW(Таблица1[[Фамилия ]:[Фамилия ]])-3)/Таблица1[[2007-2008]:[2007-2008]],ROW(B3)),COLUMN(B3)),"")</f>
        <v xml:space="preserve">Артемова </v>
      </c>
      <c r="D5" s="2">
        <f>IFERROR(INDEX(Таблица1[[номер]:[Д.Р.]],_xlfn.AGGREGATE(15,6,(ROW(Таблица1[[Фамилия ]:[Фамилия ]])-3)/Таблица1[[2007-2008]:[2007-2008]],ROW(C3)),COLUMN(C3)),"")</f>
        <v>2007</v>
      </c>
      <c r="E5" s="7"/>
    </row>
    <row r="6" spans="1:5" ht="15.75" x14ac:dyDescent="0.25">
      <c r="A6" s="3">
        <v>4</v>
      </c>
      <c r="B6" s="2">
        <f>IFERROR(INDEX(Таблица1[[номер]:[Д.Р.]],_xlfn.AGGREGATE(15,6,(ROW(Таблица1[[Фамилия ]:[Фамилия ]])-3)/Таблица1[[2007-2008]:[2007-2008]],ROW(A4)),COLUMN(A4)),"")</f>
        <v>9</v>
      </c>
      <c r="C6" s="2" t="str">
        <f>IFERROR(INDEX(Таблица1[[номер]:[Д.Р.]],_xlfn.AGGREGATE(15,6,(ROW(Таблица1[[Фамилия ]:[Фамилия ]])-3)/Таблица1[[2007-2008]:[2007-2008]],ROW(B4)),COLUMN(B4)),"")</f>
        <v xml:space="preserve">Балахнина </v>
      </c>
      <c r="D6" s="2">
        <f>IFERROR(INDEX(Таблица1[[номер]:[Д.Р.]],_xlfn.AGGREGATE(15,6,(ROW(Таблица1[[Фамилия ]:[Фамилия ]])-3)/Таблица1[[2007-2008]:[2007-2008]],ROW(C4)),COLUMN(C4)),"")</f>
        <v>2007</v>
      </c>
      <c r="E6" s="7"/>
    </row>
    <row r="7" spans="1:5" ht="15.75" x14ac:dyDescent="0.25">
      <c r="A7" s="3">
        <v>5</v>
      </c>
      <c r="B7" s="2">
        <f>IFERROR(INDEX(Таблица1[[номер]:[Д.Р.]],_xlfn.AGGREGATE(15,6,(ROW(Таблица1[[Фамилия ]:[Фамилия ]])-3)/Таблица1[[2007-2008]:[2007-2008]],ROW(A5)),COLUMN(A5)),"")</f>
        <v>12</v>
      </c>
      <c r="C7" s="2" t="str">
        <f>IFERROR(INDEX(Таблица1[[номер]:[Д.Р.]],_xlfn.AGGREGATE(15,6,(ROW(Таблица1[[Фамилия ]:[Фамилия ]])-3)/Таблица1[[2007-2008]:[2007-2008]],ROW(B5)),COLUMN(B5)),"")</f>
        <v xml:space="preserve">Береснева </v>
      </c>
      <c r="D7" s="2">
        <f>IFERROR(INDEX(Таблица1[[номер]:[Д.Р.]],_xlfn.AGGREGATE(15,6,(ROW(Таблица1[[Фамилия ]:[Фамилия ]])-3)/Таблица1[[2007-2008]:[2007-2008]],ROW(C5)),COLUMN(C5)),"")</f>
        <v>2007</v>
      </c>
      <c r="E7" s="7"/>
    </row>
    <row r="8" spans="1:5" ht="15.75" x14ac:dyDescent="0.25">
      <c r="A8" s="3">
        <v>6</v>
      </c>
      <c r="B8" s="2">
        <f>IFERROR(INDEX(Таблица1[[номер]:[Д.Р.]],_xlfn.AGGREGATE(15,6,(ROW(Таблица1[[Фамилия ]:[Фамилия ]])-3)/Таблица1[[2007-2008]:[2007-2008]],ROW(A6)),COLUMN(A6)),"")</f>
        <v>14</v>
      </c>
      <c r="C8" s="2" t="str">
        <f>IFERROR(INDEX(Таблица1[[номер]:[Д.Р.]],_xlfn.AGGREGATE(15,6,(ROW(Таблица1[[Фамилия ]:[Фамилия ]])-3)/Таблица1[[2007-2008]:[2007-2008]],ROW(B6)),COLUMN(B6)),"")</f>
        <v xml:space="preserve">Бобина </v>
      </c>
      <c r="D8" s="2">
        <f>IFERROR(INDEX(Таблица1[[номер]:[Д.Р.]],_xlfn.AGGREGATE(15,6,(ROW(Таблица1[[Фамилия ]:[Фамилия ]])-3)/Таблица1[[2007-2008]:[2007-2008]],ROW(C6)),COLUMN(C6)),"")</f>
        <v>2007</v>
      </c>
      <c r="E8" s="7"/>
    </row>
    <row r="9" spans="1:5" ht="15.75" x14ac:dyDescent="0.25">
      <c r="A9" s="3">
        <v>7</v>
      </c>
      <c r="B9" s="2">
        <f>IFERROR(INDEX(Таблица1[[номер]:[Д.Р.]],_xlfn.AGGREGATE(15,6,(ROW(Таблица1[[Фамилия ]:[Фамилия ]])-3)/Таблица1[[2007-2008]:[2007-2008]],ROW(A7)),COLUMN(A7)),"")</f>
        <v>20</v>
      </c>
      <c r="C9" s="2" t="str">
        <f>IFERROR(INDEX(Таблица1[[номер]:[Д.Р.]],_xlfn.AGGREGATE(15,6,(ROW(Таблица1[[Фамилия ]:[Фамилия ]])-3)/Таблица1[[2007-2008]:[2007-2008]],ROW(B7)),COLUMN(B7)),"")</f>
        <v xml:space="preserve">Бузунова </v>
      </c>
      <c r="D9" s="2">
        <f>IFERROR(INDEX(Таблица1[[номер]:[Д.Р.]],_xlfn.AGGREGATE(15,6,(ROW(Таблица1[[Фамилия ]:[Фамилия ]])-3)/Таблица1[[2007-2008]:[2007-2008]],ROW(C7)),COLUMN(C7)),"")</f>
        <v>2008</v>
      </c>
      <c r="E9" s="7"/>
    </row>
    <row r="10" spans="1:5" ht="15.75" x14ac:dyDescent="0.25">
      <c r="A10" s="3">
        <v>8</v>
      </c>
      <c r="B10" s="2">
        <f>IFERROR(INDEX(Таблица1[[номер]:[Д.Р.]],_xlfn.AGGREGATE(15,6,(ROW(Таблица1[[Фамилия ]:[Фамилия ]])-3)/Таблица1[[2007-2008]:[2007-2008]],ROW(A8)),COLUMN(A8)),"")</f>
        <v>23</v>
      </c>
      <c r="C10" s="2" t="str">
        <f>IFERROR(INDEX(Таблица1[[номер]:[Д.Р.]],_xlfn.AGGREGATE(15,6,(ROW(Таблица1[[Фамилия ]:[Фамилия ]])-3)/Таблица1[[2007-2008]:[2007-2008]],ROW(B8)),COLUMN(B8)),"")</f>
        <v xml:space="preserve">Бурылова </v>
      </c>
      <c r="D10" s="2">
        <f>IFERROR(INDEX(Таблица1[[номер]:[Д.Р.]],_xlfn.AGGREGATE(15,6,(ROW(Таблица1[[Фамилия ]:[Фамилия ]])-3)/Таблица1[[2007-2008]:[2007-2008]],ROW(C8)),COLUMN(C8)),"")</f>
        <v>2008</v>
      </c>
      <c r="E10" s="7"/>
    </row>
    <row r="11" spans="1:5" ht="15.75" x14ac:dyDescent="0.25">
      <c r="A11" s="3">
        <v>9</v>
      </c>
      <c r="B11" s="2">
        <f>IFERROR(INDEX(Таблица1[[номер]:[Д.Р.]],_xlfn.AGGREGATE(15,6,(ROW(Таблица1[[Фамилия ]:[Фамилия ]])-3)/Таблица1[[2007-2008]:[2007-2008]],ROW(A9)),COLUMN(A9)),"")</f>
        <v>24</v>
      </c>
      <c r="C11" s="2" t="str">
        <f>IFERROR(INDEX(Таблица1[[номер]:[Д.Р.]],_xlfn.AGGREGATE(15,6,(ROW(Таблица1[[Фамилия ]:[Фамилия ]])-3)/Таблица1[[2007-2008]:[2007-2008]],ROW(B9)),COLUMN(B9)),"")</f>
        <v xml:space="preserve">Бушенкова </v>
      </c>
      <c r="D11" s="2">
        <f>IFERROR(INDEX(Таблица1[[номер]:[Д.Р.]],_xlfn.AGGREGATE(15,6,(ROW(Таблица1[[Фамилия ]:[Фамилия ]])-3)/Таблица1[[2007-2008]:[2007-2008]],ROW(C9)),COLUMN(C9)),"")</f>
        <v>2007</v>
      </c>
      <c r="E11" s="7"/>
    </row>
    <row r="12" spans="1:5" ht="15.75" x14ac:dyDescent="0.25">
      <c r="A12" s="3">
        <v>10</v>
      </c>
      <c r="B12" s="2">
        <f>IFERROR(INDEX(Таблица1[[номер]:[Д.Р.]],_xlfn.AGGREGATE(15,6,(ROW(Таблица1[[Фамилия ]:[Фамилия ]])-3)/Таблица1[[2007-2008]:[2007-2008]],ROW(A10)),COLUMN(A10)),"")</f>
        <v>25</v>
      </c>
      <c r="C12" s="2" t="str">
        <f>IFERROR(INDEX(Таблица1[[номер]:[Д.Р.]],_xlfn.AGGREGATE(15,6,(ROW(Таблица1[[Фамилия ]:[Фамилия ]])-3)/Таблица1[[2007-2008]:[2007-2008]],ROW(B10)),COLUMN(B10)),"")</f>
        <v xml:space="preserve">Быкова </v>
      </c>
      <c r="D12" s="2">
        <f>IFERROR(INDEX(Таблица1[[номер]:[Д.Р.]],_xlfn.AGGREGATE(15,6,(ROW(Таблица1[[Фамилия ]:[Фамилия ]])-3)/Таблица1[[2007-2008]:[2007-2008]],ROW(C10)),COLUMN(C10)),"")</f>
        <v>2008</v>
      </c>
      <c r="E12" s="7"/>
    </row>
    <row r="13" spans="1:5" ht="15.75" x14ac:dyDescent="0.25">
      <c r="A13" s="3">
        <v>11</v>
      </c>
      <c r="B13" s="2">
        <f>IFERROR(INDEX(Таблица1[[номер]:[Д.Р.]],_xlfn.AGGREGATE(15,6,(ROW(Таблица1[[Фамилия ]:[Фамилия ]])-3)/Таблица1[[2007-2008]:[2007-2008]],ROW(A11)),COLUMN(A11)),"")</f>
        <v>31</v>
      </c>
      <c r="C13" s="2" t="str">
        <f>IFERROR(INDEX(Таблица1[[номер]:[Д.Р.]],_xlfn.AGGREGATE(15,6,(ROW(Таблица1[[Фамилия ]:[Фамилия ]])-3)/Таблица1[[2007-2008]:[2007-2008]],ROW(B11)),COLUMN(B11)),"")</f>
        <v xml:space="preserve">Ветошкина </v>
      </c>
      <c r="D13" s="2">
        <f>IFERROR(INDEX(Таблица1[[номер]:[Д.Р.]],_xlfn.AGGREGATE(15,6,(ROW(Таблица1[[Фамилия ]:[Фамилия ]])-3)/Таблица1[[2007-2008]:[2007-2008]],ROW(C11)),COLUMN(C11)),"")</f>
        <v>2008</v>
      </c>
      <c r="E13" s="7"/>
    </row>
    <row r="14" spans="1:5" ht="15.75" x14ac:dyDescent="0.25">
      <c r="A14" s="3">
        <v>12</v>
      </c>
      <c r="B14" s="2">
        <f>IFERROR(INDEX(Таблица1[[номер]:[Д.Р.]],_xlfn.AGGREGATE(15,6,(ROW(Таблица1[[Фамилия ]:[Фамилия ]])-3)/Таблица1[[2007-2008]:[2007-2008]],ROW(A12)),COLUMN(A12)),"")</f>
        <v>33</v>
      </c>
      <c r="C14" s="2" t="str">
        <f>IFERROR(INDEX(Таблица1[[номер]:[Д.Р.]],_xlfn.AGGREGATE(15,6,(ROW(Таблица1[[Фамилия ]:[Фамилия ]])-3)/Таблица1[[2007-2008]:[2007-2008]],ROW(B12)),COLUMN(B12)),"")</f>
        <v xml:space="preserve">Виленская </v>
      </c>
      <c r="D14" s="2">
        <f>IFERROR(INDEX(Таблица1[[номер]:[Д.Р.]],_xlfn.AGGREGATE(15,6,(ROW(Таблица1[[Фамилия ]:[Фамилия ]])-3)/Таблица1[[2007-2008]:[2007-2008]],ROW(C12)),COLUMN(C12)),"")</f>
        <v>2009</v>
      </c>
      <c r="E14" s="7"/>
    </row>
    <row r="15" spans="1:5" ht="15.75" x14ac:dyDescent="0.25">
      <c r="A15" s="3">
        <v>13</v>
      </c>
      <c r="B15" s="2">
        <f>IFERROR(INDEX(Таблица1[[номер]:[Д.Р.]],_xlfn.AGGREGATE(15,6,(ROW(Таблица1[[Фамилия ]:[Фамилия ]])-3)/Таблица1[[2007-2008]:[2007-2008]],ROW(A13)),COLUMN(A13)),"")</f>
        <v>34</v>
      </c>
      <c r="C15" s="2" t="str">
        <f>IFERROR(INDEX(Таблица1[[номер]:[Д.Р.]],_xlfn.AGGREGATE(15,6,(ROW(Таблица1[[Фамилия ]:[Фамилия ]])-3)/Таблица1[[2007-2008]:[2007-2008]],ROW(B13)),COLUMN(B13)),"")</f>
        <v xml:space="preserve">Волкова </v>
      </c>
      <c r="D15" s="2">
        <f>IFERROR(INDEX(Таблица1[[номер]:[Д.Р.]],_xlfn.AGGREGATE(15,6,(ROW(Таблица1[[Фамилия ]:[Фамилия ]])-3)/Таблица1[[2007-2008]:[2007-2008]],ROW(C13)),COLUMN(C13)),"")</f>
        <v>2008</v>
      </c>
      <c r="E15" s="3"/>
    </row>
    <row r="16" spans="1:5" ht="15.75" x14ac:dyDescent="0.25">
      <c r="A16" s="3">
        <v>14</v>
      </c>
      <c r="B16" s="2" t="str">
        <f>IFERROR(INDEX(Таблица1[[номер]:[Д.Р.]],_xlfn.AGGREGATE(15,6,(ROW(Таблица1[[Фамилия ]:[Фамилия ]])-3)/Таблица1[[2007-2008]:[2007-2008]],ROW(A14)),COLUMN(A14)),"")</f>
        <v/>
      </c>
      <c r="C16" s="2" t="str">
        <f>IFERROR(INDEX(Таблица1[[номер]:[Д.Р.]],_xlfn.AGGREGATE(15,6,(ROW(Таблица1[[Фамилия ]:[Фамилия ]])-3)/Таблица1[[2007-2008]:[2007-2008]],ROW(B14)),COLUMN(B14)),"")</f>
        <v/>
      </c>
      <c r="D16" s="2" t="str">
        <f>IFERROR(INDEX(Таблица1[[номер]:[Д.Р.]],_xlfn.AGGREGATE(15,6,(ROW(Таблица1[[Фамилия ]:[Фамилия ]])-3)/Таблица1[[2007-2008]:[2007-2008]],ROW(C14)),COLUMN(C14)),"")</f>
        <v/>
      </c>
      <c r="E16" s="3"/>
    </row>
    <row r="17" spans="1:5" ht="15.75" x14ac:dyDescent="0.25">
      <c r="A17" s="3">
        <v>15</v>
      </c>
      <c r="B17" s="2" t="str">
        <f>IFERROR(INDEX(Таблица1[[номер]:[Д.Р.]],_xlfn.AGGREGATE(15,6,(ROW(Таблица1[[Фамилия ]:[Фамилия ]])-3)/Таблица1[[2007-2008]:[2007-2008]],ROW(A15)),COLUMN(A15)),"")</f>
        <v/>
      </c>
      <c r="C17" s="2" t="str">
        <f>IFERROR(INDEX(Таблица1[[номер]:[Д.Р.]],_xlfn.AGGREGATE(15,6,(ROW(Таблица1[[Фамилия ]:[Фамилия ]])-3)/Таблица1[[2007-2008]:[2007-2008]],ROW(B15)),COLUMN(B15)),"")</f>
        <v/>
      </c>
      <c r="D17" s="2" t="str">
        <f>IFERROR(INDEX(Таблица1[[номер]:[Д.Р.]],_xlfn.AGGREGATE(15,6,(ROW(Таблица1[[Фамилия ]:[Фамилия ]])-3)/Таблица1[[2007-2008]:[2007-2008]],ROW(C15)),COLUMN(C15)),"")</f>
        <v/>
      </c>
      <c r="E17" s="3"/>
    </row>
    <row r="18" spans="1:5" ht="15.75" x14ac:dyDescent="0.25">
      <c r="A18" s="3">
        <v>16</v>
      </c>
      <c r="B18" s="2" t="str">
        <f>IFERROR(INDEX(Таблица1[[номер]:[Д.Р.]],_xlfn.AGGREGATE(15,6,(ROW(Таблица1[[Фамилия ]:[Фамилия ]])-3)/Таблица1[[2007-2008]:[2007-2008]],ROW(A16)),COLUMN(A16)),"")</f>
        <v/>
      </c>
      <c r="C18" s="2" t="str">
        <f>IFERROR(INDEX(Таблица1[[номер]:[Д.Р.]],_xlfn.AGGREGATE(15,6,(ROW(Таблица1[[Фамилия ]:[Фамилия ]])-3)/Таблица1[[2007-2008]:[2007-2008]],ROW(B16)),COLUMN(B16)),"")</f>
        <v/>
      </c>
      <c r="D18" s="2" t="str">
        <f>IFERROR(INDEX(Таблица1[[номер]:[Д.Р.]],_xlfn.AGGREGATE(15,6,(ROW(Таблица1[[Фамилия ]:[Фамилия ]])-3)/Таблица1[[2007-2008]:[2007-2008]],ROW(C16)),COLUMN(C16)),"")</f>
        <v/>
      </c>
      <c r="E18" s="3"/>
    </row>
    <row r="19" spans="1:5" ht="15.75" x14ac:dyDescent="0.25">
      <c r="A19" s="3">
        <v>17</v>
      </c>
      <c r="B19" s="2" t="str">
        <f>IFERROR(INDEX(Таблица1[[номер]:[Д.Р.]],_xlfn.AGGREGATE(15,6,(ROW(Таблица1[[Фамилия ]:[Фамилия ]])-3)/Таблица1[[2007-2008]:[2007-2008]],ROW(A17)),COLUMN(A17)),"")</f>
        <v/>
      </c>
      <c r="C19" s="2" t="str">
        <f>IFERROR(INDEX(Таблица1[[номер]:[Д.Р.]],_xlfn.AGGREGATE(15,6,(ROW(Таблица1[[Фамилия ]:[Фамилия ]])-3)/Таблица1[[2007-2008]:[2007-2008]],ROW(B17)),COLUMN(B17)),"")</f>
        <v/>
      </c>
      <c r="D19" s="2" t="str">
        <f>IFERROR(INDEX(Таблица1[[номер]:[Д.Р.]],_xlfn.AGGREGATE(15,6,(ROW(Таблица1[[Фамилия ]:[Фамилия ]])-3)/Таблица1[[2007-2008]:[2007-2008]],ROW(C17)),COLUMN(C17)),"")</f>
        <v/>
      </c>
      <c r="E19" s="3"/>
    </row>
    <row r="20" spans="1:5" ht="15.75" x14ac:dyDescent="0.25">
      <c r="A20" s="3">
        <v>18</v>
      </c>
      <c r="B20" s="2" t="str">
        <f>IFERROR(INDEX(Таблица1[[номер]:[Д.Р.]],_xlfn.AGGREGATE(15,6,(ROW(Таблица1[[Фамилия ]:[Фамилия ]])-3)/Таблица1[[2007-2008]:[2007-2008]],ROW(A18)),COLUMN(A18)),"")</f>
        <v/>
      </c>
      <c r="C20" s="2" t="str">
        <f>IFERROR(INDEX(Таблица1[[номер]:[Д.Р.]],_xlfn.AGGREGATE(15,6,(ROW(Таблица1[[Фамилия ]:[Фамилия ]])-3)/Таблица1[[2007-2008]:[2007-2008]],ROW(B18)),COLUMN(B18)),"")</f>
        <v/>
      </c>
      <c r="D20" s="2" t="str">
        <f>IFERROR(INDEX(Таблица1[[номер]:[Д.Р.]],_xlfn.AGGREGATE(15,6,(ROW(Таблица1[[Фамилия ]:[Фамилия ]])-3)/Таблица1[[2007-2008]:[2007-2008]],ROW(C18)),COLUMN(C18)),"")</f>
        <v/>
      </c>
      <c r="E20" s="3"/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ДЕВУШКИ</vt:lpstr>
      <vt:lpstr>мног 2005-06 Дев</vt:lpstr>
      <vt:lpstr>мног2007-08 Дев</vt:lpstr>
      <vt:lpstr>Девушки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2017-08-16T08:45:03Z</dcterms:modified>
</cp:coreProperties>
</file>