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ownloads\"/>
    </mc:Choice>
  </mc:AlternateContent>
  <bookViews>
    <workbookView xWindow="0" yWindow="0" windowWidth="21840" windowHeight="12300" activeTab="1"/>
  </bookViews>
  <sheets>
    <sheet name="БД" sheetId="1" r:id="rId1"/>
    <sheet name="Таблица (2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 a="1"/>
  <c r="C5" i="4" s="1"/>
  <c r="B3" i="4" a="1"/>
  <c r="B3" i="4" s="1"/>
  <c r="C3" i="4" l="1" a="1"/>
  <c r="C3" i="4" s="1"/>
  <c r="D3" i="4" a="1"/>
  <c r="D3" i="4" s="1"/>
  <c r="E3" i="4" a="1"/>
  <c r="E3" i="4" s="1"/>
  <c r="C4" i="4" a="1"/>
  <c r="C4" i="4" s="1"/>
  <c r="D4" i="4" a="1"/>
  <c r="D4" i="4" s="1"/>
  <c r="E4" i="4" a="1"/>
  <c r="E4" i="4" s="1"/>
  <c r="D5" i="4" a="1"/>
  <c r="D5" i="4" s="1"/>
  <c r="E5" i="4" a="1"/>
  <c r="E5" i="4" s="1"/>
  <c r="C6" i="4" a="1"/>
  <c r="C6" i="4" s="1"/>
  <c r="D6" i="4" a="1"/>
  <c r="D6" i="4" s="1"/>
  <c r="E6" i="4" a="1"/>
  <c r="E6" i="4" s="1"/>
  <c r="C7" i="4" a="1"/>
  <c r="C7" i="4" s="1"/>
  <c r="D7" i="4" a="1"/>
  <c r="D7" i="4" s="1"/>
  <c r="E7" i="4" a="1"/>
  <c r="E7" i="4" s="1"/>
  <c r="C8" i="4" a="1"/>
  <c r="C8" i="4" s="1"/>
  <c r="D8" i="4" a="1"/>
  <c r="D8" i="4" s="1"/>
  <c r="E8" i="4" a="1"/>
  <c r="E8" i="4" s="1"/>
  <c r="C9" i="4" a="1"/>
  <c r="C9" i="4" s="1"/>
  <c r="D9" i="4" a="1"/>
  <c r="D9" i="4" s="1"/>
  <c r="E9" i="4" a="1"/>
  <c r="E9" i="4" s="1"/>
  <c r="C10" i="4" a="1"/>
  <c r="C10" i="4" s="1"/>
  <c r="D10" i="4" a="1"/>
  <c r="D10" i="4" s="1"/>
  <c r="E10" i="4" a="1"/>
  <c r="E10" i="4" s="1"/>
  <c r="C11" i="4" a="1"/>
  <c r="C11" i="4" s="1"/>
  <c r="D11" i="4" a="1"/>
  <c r="D11" i="4" s="1"/>
  <c r="E11" i="4" a="1"/>
  <c r="E11" i="4" s="1"/>
  <c r="C12" i="4" a="1"/>
  <c r="C12" i="4" s="1"/>
  <c r="D12" i="4" a="1"/>
  <c r="D12" i="4" s="1"/>
  <c r="E12" i="4" a="1"/>
  <c r="E12" i="4" s="1"/>
  <c r="C13" i="4" a="1"/>
  <c r="C13" i="4" s="1"/>
  <c r="D13" i="4" a="1"/>
  <c r="D13" i="4" s="1"/>
  <c r="E13" i="4" a="1"/>
  <c r="E13" i="4" s="1"/>
  <c r="C14" i="4" a="1"/>
  <c r="C14" i="4" s="1"/>
  <c r="D14" i="4" a="1"/>
  <c r="D14" i="4" s="1"/>
  <c r="E14" i="4" a="1"/>
  <c r="E14" i="4" s="1"/>
  <c r="C15" i="4" a="1"/>
  <c r="C15" i="4" s="1"/>
  <c r="D15" i="4" a="1"/>
  <c r="D15" i="4" s="1"/>
  <c r="E15" i="4" a="1"/>
  <c r="E15" i="4" s="1"/>
  <c r="C16" i="4" a="1"/>
  <c r="C16" i="4" s="1"/>
  <c r="D16" i="4" a="1"/>
  <c r="D16" i="4" s="1"/>
  <c r="E16" i="4" a="1"/>
  <c r="E16" i="4" s="1"/>
  <c r="C17" i="4" a="1"/>
  <c r="C17" i="4" s="1"/>
  <c r="D17" i="4" a="1"/>
  <c r="D17" i="4" s="1"/>
  <c r="E17" i="4" a="1"/>
  <c r="E17" i="4" s="1"/>
  <c r="C18" i="4" a="1"/>
  <c r="C18" i="4" s="1"/>
  <c r="D18" i="4" a="1"/>
  <c r="D18" i="4" s="1"/>
  <c r="E18" i="4" a="1"/>
  <c r="E18" i="4" s="1"/>
  <c r="C19" i="4" a="1"/>
  <c r="C19" i="4" s="1"/>
  <c r="D19" i="4" a="1"/>
  <c r="D19" i="4" s="1"/>
  <c r="E19" i="4" a="1"/>
  <c r="E19" i="4" s="1"/>
  <c r="C20" i="4" a="1"/>
  <c r="C20" i="4" s="1"/>
  <c r="D20" i="4" a="1"/>
  <c r="D20" i="4" s="1"/>
  <c r="E20" i="4" a="1"/>
  <c r="E20" i="4" s="1"/>
  <c r="C21" i="4" a="1"/>
  <c r="C21" i="4" s="1"/>
  <c r="D21" i="4" a="1"/>
  <c r="D21" i="4" s="1"/>
  <c r="E21" i="4" a="1"/>
  <c r="E21" i="4" s="1"/>
  <c r="C22" i="4" a="1"/>
  <c r="C22" i="4" s="1"/>
  <c r="D22" i="4" a="1"/>
  <c r="D22" i="4" s="1"/>
  <c r="E22" i="4" a="1"/>
  <c r="E22" i="4" s="1"/>
  <c r="C23" i="4" a="1"/>
  <c r="C23" i="4" s="1"/>
  <c r="D23" i="4" a="1"/>
  <c r="D23" i="4" s="1"/>
  <c r="E23" i="4" a="1"/>
  <c r="E23" i="4" s="1"/>
  <c r="C24" i="4" a="1"/>
  <c r="C24" i="4" s="1"/>
  <c r="D24" i="4" a="1"/>
  <c r="D24" i="4" s="1"/>
  <c r="E24" i="4" a="1"/>
  <c r="E24" i="4" s="1"/>
  <c r="C25" i="4" a="1"/>
  <c r="C25" i="4" s="1"/>
  <c r="D25" i="4" a="1"/>
  <c r="D25" i="4" s="1"/>
  <c r="E25" i="4" a="1"/>
  <c r="E25" i="4" s="1"/>
  <c r="C26" i="4" a="1"/>
  <c r="C26" i="4" s="1"/>
  <c r="D26" i="4" a="1"/>
  <c r="D26" i="4" s="1"/>
  <c r="E26" i="4" a="1"/>
  <c r="E26" i="4" s="1"/>
  <c r="B4" i="4" a="1"/>
  <c r="B4" i="4" s="1"/>
  <c r="B5" i="4" a="1"/>
  <c r="B5" i="4" s="1"/>
  <c r="B6" i="4" a="1"/>
  <c r="B6" i="4" s="1"/>
  <c r="B7" i="4" a="1"/>
  <c r="B7" i="4" s="1"/>
  <c r="B8" i="4" a="1"/>
  <c r="B8" i="4" s="1"/>
  <c r="B9" i="4" a="1"/>
  <c r="B9" i="4" s="1"/>
  <c r="B10" i="4" a="1"/>
  <c r="B10" i="4" s="1"/>
  <c r="B11" i="4" a="1"/>
  <c r="B11" i="4" s="1"/>
  <c r="B12" i="4" a="1"/>
  <c r="B12" i="4" s="1"/>
  <c r="B13" i="4" a="1"/>
  <c r="B13" i="4" s="1"/>
  <c r="B14" i="4" a="1"/>
  <c r="B14" i="4" s="1"/>
  <c r="B15" i="4" a="1"/>
  <c r="B15" i="4" s="1"/>
  <c r="B16" i="4" a="1"/>
  <c r="B16" i="4" s="1"/>
  <c r="B17" i="4" a="1"/>
  <c r="B17" i="4" s="1"/>
  <c r="B18" i="4" a="1"/>
  <c r="B18" i="4" s="1"/>
  <c r="B19" i="4" a="1"/>
  <c r="B19" i="4" s="1"/>
  <c r="B20" i="4" a="1"/>
  <c r="B20" i="4" s="1"/>
  <c r="B21" i="4" a="1"/>
  <c r="B21" i="4" s="1"/>
  <c r="B22" i="4" a="1"/>
  <c r="B22" i="4" s="1"/>
  <c r="B23" i="4" a="1"/>
  <c r="B23" i="4" s="1"/>
  <c r="B24" i="4" a="1"/>
  <c r="B24" i="4" s="1"/>
  <c r="B25" i="4" a="1"/>
  <c r="B25" i="4" s="1"/>
  <c r="B26" i="4" a="1"/>
  <c r="B26" i="4" s="1"/>
</calcChain>
</file>

<file path=xl/sharedStrings.xml><?xml version="1.0" encoding="utf-8"?>
<sst xmlns="http://schemas.openxmlformats.org/spreadsheetml/2006/main" count="187" uniqueCount="80">
  <si>
    <t xml:space="preserve">Сотрудник </t>
  </si>
  <si>
    <t xml:space="preserve">Заказчик </t>
  </si>
  <si>
    <t>Предмет закупки</t>
  </si>
  <si>
    <t>Статус</t>
  </si>
  <si>
    <t>Организация 1</t>
  </si>
  <si>
    <t>Поставка алкоголя</t>
  </si>
  <si>
    <t>Поставка котов</t>
  </si>
  <si>
    <t>Организация 2</t>
  </si>
  <si>
    <t>Поставка толковых айтишников</t>
  </si>
  <si>
    <t>Поставка масла</t>
  </si>
  <si>
    <t>Организация 3</t>
  </si>
  <si>
    <t>Поставка боингов 777</t>
  </si>
  <si>
    <t>Оказание услуг по водоснабжению и водоотведению</t>
  </si>
  <si>
    <t>Организация 4</t>
  </si>
  <si>
    <t>Поставка модуля коммутатора сетевой МКС-10</t>
  </si>
  <si>
    <t>Поставка выключатели ВТИЮ</t>
  </si>
  <si>
    <t>Организация 5</t>
  </si>
  <si>
    <t xml:space="preserve">Поставка устройства документации </t>
  </si>
  <si>
    <t>Поставка генераторов</t>
  </si>
  <si>
    <t>Организация 6</t>
  </si>
  <si>
    <t>Оказание услуг по предоставлению неисключительных лицензий на использование товарных знаков</t>
  </si>
  <si>
    <t>Организация 7</t>
  </si>
  <si>
    <t>Оказание услуг по междугородной связи</t>
  </si>
  <si>
    <t>Оказание услуг по  связи</t>
  </si>
  <si>
    <t>Организация 8</t>
  </si>
  <si>
    <t>Оказание услуг по местной телефонной связи</t>
  </si>
  <si>
    <t>Организация 9</t>
  </si>
  <si>
    <t>Закупка канцтоваров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</si>
  <si>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</si>
  <si>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</si>
  <si>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</si>
  <si>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</si>
  <si>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</si>
  <si>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</si>
  <si>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</si>
  <si>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</si>
  <si>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</si>
  <si>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</si>
  <si>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</si>
  <si>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</si>
  <si>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</si>
  <si>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</si>
  <si>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</si>
  <si>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</si>
  <si>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</si>
  <si>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</si>
  <si>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</si>
  <si>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</si>
  <si>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</si>
  <si>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</si>
  <si>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</si>
  <si>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</si>
  <si>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</si>
  <si>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</si>
  <si>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Поставка генераторов случайных чисел</t>
  </si>
  <si>
    <t xml:space="preserve">Иванов </t>
  </si>
  <si>
    <t xml:space="preserve">Петров </t>
  </si>
  <si>
    <t xml:space="preserve">Сидоров </t>
  </si>
  <si>
    <t>Отработка исходных документов (заказчик)</t>
  </si>
  <si>
    <t>Разработка ДоЗ</t>
  </si>
  <si>
    <t>Согласование ДоЗ</t>
  </si>
  <si>
    <t>Прием заявок</t>
  </si>
  <si>
    <t>Рассмотрение и оценка заявок</t>
  </si>
  <si>
    <t>Отозвана</t>
  </si>
  <si>
    <t>Отменена</t>
  </si>
  <si>
    <t>Завершена</t>
  </si>
  <si>
    <t>Отработка исходных документов (орг.)</t>
  </si>
  <si>
    <t>Дата окончания подачи заявок</t>
  </si>
  <si>
    <t>Дата рассмотрения заявок</t>
  </si>
  <si>
    <t>Дата подведения итогов</t>
  </si>
  <si>
    <t>Оказание услуг по сопровождению закупочных процедур в</t>
  </si>
  <si>
    <t>Оказание услуг по сопровождению закупочных процедур</t>
  </si>
  <si>
    <t xml:space="preserve">Поставка восьмиканального частотно-избирательного  разветвителя </t>
  </si>
  <si>
    <t xml:space="preserve">Поставка модуля коммутатора сетевой </t>
  </si>
  <si>
    <t>Поставка восьмиканального частотно-избирательного
        разветвителя</t>
  </si>
  <si>
    <t>Предмет договора</t>
  </si>
  <si>
    <t>Вскрытие</t>
  </si>
  <si>
    <t>Рассмотрение</t>
  </si>
  <si>
    <t>Итог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</si>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</sst>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dd/mm/yyyy\ \(ddd\)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0" borderId="1" xfId="0" applyFon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/>
    <xf numFmtId="0" fontId="0" fillId="0" borderId="1" xfId="1" applyFont="1" applyBorder="1"/>
    <xf numFmtId="0" fontId="1" fillId="0" borderId="1" xfId="1" applyFont="1" applyBorder="1"/>
    <xf numFmtId="0" fontId="0" fillId="0" borderId="1" xfId="1" applyFont="1" applyFill="1" applyBorder="1"/>
    <xf numFmtId="0" fontId="3" fillId="0" borderId="1" xfId="1" applyBorder="1"/>
    <xf numFmtId="14" fontId="1" fillId="3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top" wrapText="1"/>
    </xf>
    <xf numFmtId="14" fontId="1" fillId="3" borderId="0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14" fontId="0" fillId="0" borderId="1" xfId="0" applyNumberForma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NumberFormat="1"/>
    <xf numFmtId="164" fontId="0" fillId="0" borderId="0" xfId="0" applyNumberFormat="1"/>
    <xf numFmtId="14" fontId="0" fillId="0" borderId="0" xfId="0" applyNumberFormat="1"/>
    <xf numFmtId="165" fontId="0" fillId="4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G6" sqref="G6"/>
    </sheetView>
  </sheetViews>
  <sheetFormatPr defaultRowHeight="15" x14ac:dyDescent="0.25"/>
  <cols>
    <col min="1" max="1" width="3.5703125" customWidth="1"/>
    <col min="2" max="4" width="35.5703125" customWidth="1"/>
    <col min="5" max="5" width="48.5703125" customWidth="1"/>
    <col min="6" max="6" width="29.42578125" bestFit="1" customWidth="1"/>
    <col min="7" max="7" width="29.42578125" style="2" customWidth="1"/>
    <col min="8" max="8" width="25.5703125" bestFit="1" customWidth="1"/>
    <col min="9" max="9" width="23.7109375" customWidth="1"/>
    <col min="10" max="12" width="10.140625" bestFit="1" customWidth="1"/>
  </cols>
  <sheetData>
    <row r="1" spans="1:12" x14ac:dyDescent="0.25">
      <c r="F1" t="s">
        <v>76</v>
      </c>
      <c r="H1" t="s">
        <v>77</v>
      </c>
      <c r="I1" t="s">
        <v>78</v>
      </c>
    </row>
    <row r="2" spans="1:12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67</v>
      </c>
      <c r="G2" s="1"/>
      <c r="H2" s="1" t="s">
        <v>68</v>
      </c>
      <c r="I2" s="1" t="s">
        <v>69</v>
      </c>
    </row>
    <row r="3" spans="1:12" x14ac:dyDescent="0.25">
      <c r="B3" s="3" t="s">
        <v>55</v>
      </c>
      <c r="C3" s="3" t="s">
        <v>4</v>
      </c>
      <c r="D3" s="4" t="s">
        <v>5</v>
      </c>
      <c r="E3" s="6" t="s">
        <v>66</v>
      </c>
      <c r="F3" s="10"/>
      <c r="G3" s="10"/>
      <c r="H3" s="10"/>
      <c r="I3" s="16"/>
      <c r="J3" s="15"/>
      <c r="K3" s="15"/>
      <c r="L3" s="20"/>
    </row>
    <row r="4" spans="1:12" x14ac:dyDescent="0.25">
      <c r="A4" s="2"/>
      <c r="B4" s="3" t="s">
        <v>56</v>
      </c>
      <c r="C4" s="3" t="s">
        <v>4</v>
      </c>
      <c r="D4" s="4" t="s">
        <v>6</v>
      </c>
      <c r="E4" s="6" t="s">
        <v>58</v>
      </c>
      <c r="F4" s="10"/>
      <c r="G4" s="10"/>
      <c r="H4" s="10"/>
      <c r="I4" s="16"/>
      <c r="J4" s="19"/>
      <c r="K4" s="15"/>
      <c r="L4" s="20"/>
    </row>
    <row r="5" spans="1:12" x14ac:dyDescent="0.25">
      <c r="A5" s="2"/>
      <c r="B5" s="3" t="s">
        <v>57</v>
      </c>
      <c r="C5" s="3" t="s">
        <v>7</v>
      </c>
      <c r="D5" s="4" t="s">
        <v>8</v>
      </c>
      <c r="E5" s="7" t="s">
        <v>59</v>
      </c>
      <c r="F5" s="10">
        <v>42967</v>
      </c>
      <c r="G5" s="10"/>
      <c r="H5" s="10">
        <v>42969</v>
      </c>
      <c r="I5" s="16"/>
      <c r="J5" s="19"/>
      <c r="K5" s="15"/>
      <c r="L5" s="20"/>
    </row>
    <row r="6" spans="1:12" x14ac:dyDescent="0.25">
      <c r="A6" s="2"/>
      <c r="B6" s="3" t="s">
        <v>55</v>
      </c>
      <c r="C6" s="3" t="s">
        <v>7</v>
      </c>
      <c r="D6" s="4" t="s">
        <v>9</v>
      </c>
      <c r="E6" s="6" t="s">
        <v>60</v>
      </c>
      <c r="F6" s="10">
        <v>42965</v>
      </c>
      <c r="G6" s="10"/>
      <c r="H6" s="10">
        <v>42967</v>
      </c>
      <c r="I6" s="16">
        <v>42970</v>
      </c>
      <c r="J6" s="19"/>
      <c r="K6" s="15"/>
      <c r="L6" s="20"/>
    </row>
    <row r="7" spans="1:12" x14ac:dyDescent="0.25">
      <c r="A7" s="2"/>
      <c r="B7" s="3" t="s">
        <v>56</v>
      </c>
      <c r="C7" s="3" t="s">
        <v>10</v>
      </c>
      <c r="D7" s="4" t="s">
        <v>11</v>
      </c>
      <c r="E7" s="7" t="s">
        <v>61</v>
      </c>
      <c r="F7" s="10">
        <v>42971</v>
      </c>
      <c r="G7" s="10"/>
      <c r="H7" s="10">
        <v>42973</v>
      </c>
      <c r="I7" s="16">
        <v>42976</v>
      </c>
      <c r="J7" s="19"/>
      <c r="K7" s="15"/>
      <c r="L7" s="20"/>
    </row>
    <row r="8" spans="1:12" ht="30" x14ac:dyDescent="0.25">
      <c r="A8" s="2"/>
      <c r="B8" s="3" t="s">
        <v>57</v>
      </c>
      <c r="C8" s="3" t="s">
        <v>10</v>
      </c>
      <c r="D8" s="4" t="s">
        <v>12</v>
      </c>
      <c r="E8" s="6" t="s">
        <v>62</v>
      </c>
      <c r="F8" s="10">
        <v>42967</v>
      </c>
      <c r="G8" s="10"/>
      <c r="H8" s="10">
        <v>42969</v>
      </c>
      <c r="I8" s="16">
        <v>42972</v>
      </c>
      <c r="J8" s="19"/>
      <c r="K8" s="15"/>
      <c r="L8" s="20"/>
    </row>
    <row r="9" spans="1:12" ht="30" x14ac:dyDescent="0.25">
      <c r="A9" s="2"/>
      <c r="B9" s="3" t="s">
        <v>55</v>
      </c>
      <c r="C9" s="3" t="s">
        <v>13</v>
      </c>
      <c r="D9" s="4" t="s">
        <v>73</v>
      </c>
      <c r="E9" s="7" t="s">
        <v>63</v>
      </c>
      <c r="F9" s="10">
        <v>42968</v>
      </c>
      <c r="G9" s="10"/>
      <c r="H9" s="10"/>
      <c r="I9" s="16"/>
      <c r="J9" s="19"/>
      <c r="K9" s="15"/>
      <c r="L9" s="20"/>
    </row>
    <row r="10" spans="1:12" x14ac:dyDescent="0.25">
      <c r="A10" s="2"/>
      <c r="B10" s="3" t="s">
        <v>56</v>
      </c>
      <c r="C10" s="3" t="s">
        <v>13</v>
      </c>
      <c r="D10" s="4" t="s">
        <v>15</v>
      </c>
      <c r="E10" s="8" t="s">
        <v>64</v>
      </c>
      <c r="F10" s="10">
        <v>42968</v>
      </c>
      <c r="G10" s="10"/>
      <c r="H10" s="10">
        <v>42970</v>
      </c>
      <c r="I10" s="16">
        <v>42973</v>
      </c>
      <c r="J10" s="19"/>
      <c r="K10" s="15"/>
      <c r="L10" s="20"/>
    </row>
    <row r="11" spans="1:12" x14ac:dyDescent="0.25">
      <c r="A11" s="2"/>
      <c r="B11" s="3" t="s">
        <v>57</v>
      </c>
      <c r="C11" s="3" t="s">
        <v>16</v>
      </c>
      <c r="D11" s="4" t="s">
        <v>17</v>
      </c>
      <c r="E11" s="9" t="s">
        <v>65</v>
      </c>
      <c r="F11" s="10">
        <v>42973</v>
      </c>
      <c r="G11" s="10"/>
      <c r="H11" s="10"/>
      <c r="I11" s="16"/>
      <c r="J11" s="19"/>
      <c r="K11" s="15"/>
      <c r="L11" s="20"/>
    </row>
    <row r="12" spans="1:12" x14ac:dyDescent="0.25">
      <c r="A12" s="2"/>
      <c r="B12" s="3" t="s">
        <v>55</v>
      </c>
      <c r="C12" s="3" t="s">
        <v>16</v>
      </c>
      <c r="D12" s="4" t="s">
        <v>18</v>
      </c>
      <c r="E12" s="6" t="s">
        <v>66</v>
      </c>
      <c r="F12" s="10">
        <v>42973</v>
      </c>
      <c r="G12" s="10"/>
      <c r="H12" s="10"/>
      <c r="I12" s="16"/>
      <c r="J12" s="19"/>
      <c r="K12" s="15"/>
      <c r="L12" s="20"/>
    </row>
    <row r="13" spans="1:12" ht="45" x14ac:dyDescent="0.25">
      <c r="A13" s="2"/>
      <c r="B13" s="3" t="s">
        <v>56</v>
      </c>
      <c r="C13" s="3" t="s">
        <v>19</v>
      </c>
      <c r="D13" s="4" t="s">
        <v>72</v>
      </c>
      <c r="E13" s="6" t="s">
        <v>58</v>
      </c>
      <c r="F13" s="10">
        <v>42968</v>
      </c>
      <c r="G13" s="10"/>
      <c r="H13" s="10">
        <v>42970</v>
      </c>
      <c r="I13" s="16">
        <v>42973</v>
      </c>
      <c r="J13" s="19"/>
      <c r="K13" s="15"/>
      <c r="L13" s="20"/>
    </row>
    <row r="14" spans="1:12" ht="45" x14ac:dyDescent="0.25">
      <c r="A14" s="2"/>
      <c r="B14" s="3" t="s">
        <v>57</v>
      </c>
      <c r="C14" s="3" t="s">
        <v>19</v>
      </c>
      <c r="D14" s="4" t="s">
        <v>20</v>
      </c>
      <c r="E14" s="7" t="s">
        <v>59</v>
      </c>
      <c r="F14" s="11">
        <v>42974</v>
      </c>
      <c r="G14" s="11"/>
      <c r="H14" s="10">
        <v>42976</v>
      </c>
      <c r="I14" s="16">
        <v>42977</v>
      </c>
      <c r="J14" s="19"/>
      <c r="K14" s="15"/>
      <c r="L14" s="20"/>
    </row>
    <row r="15" spans="1:12" ht="30" x14ac:dyDescent="0.25">
      <c r="A15" s="2"/>
      <c r="B15" s="3" t="s">
        <v>55</v>
      </c>
      <c r="C15" s="3" t="s">
        <v>21</v>
      </c>
      <c r="D15" s="4" t="s">
        <v>22</v>
      </c>
      <c r="E15" s="6" t="s">
        <v>60</v>
      </c>
      <c r="F15" s="11">
        <v>42968</v>
      </c>
      <c r="G15" s="11"/>
      <c r="H15" s="10">
        <v>42970</v>
      </c>
      <c r="I15" s="16">
        <v>42973</v>
      </c>
      <c r="J15" s="19"/>
    </row>
    <row r="16" spans="1:12" x14ac:dyDescent="0.25">
      <c r="A16" s="2"/>
      <c r="B16" s="3" t="s">
        <v>56</v>
      </c>
      <c r="C16" s="3" t="s">
        <v>21</v>
      </c>
      <c r="D16" s="4" t="s">
        <v>23</v>
      </c>
      <c r="E16" s="7" t="s">
        <v>61</v>
      </c>
      <c r="F16" s="10">
        <v>42978</v>
      </c>
      <c r="G16" s="10"/>
      <c r="H16" s="10">
        <v>42980</v>
      </c>
      <c r="I16" s="16">
        <v>42983</v>
      </c>
      <c r="J16" s="19"/>
    </row>
    <row r="17" spans="1:10" ht="30" x14ac:dyDescent="0.25">
      <c r="A17" s="2"/>
      <c r="B17" s="3" t="s">
        <v>57</v>
      </c>
      <c r="C17" s="3" t="s">
        <v>24</v>
      </c>
      <c r="D17" s="4" t="s">
        <v>25</v>
      </c>
      <c r="E17" s="6" t="s">
        <v>62</v>
      </c>
      <c r="F17" s="10">
        <v>42973</v>
      </c>
      <c r="G17" s="10"/>
      <c r="H17" s="10">
        <v>42975</v>
      </c>
      <c r="I17" s="16">
        <v>42978</v>
      </c>
      <c r="J17" s="15"/>
    </row>
    <row r="18" spans="1:10" ht="30" x14ac:dyDescent="0.25">
      <c r="A18" s="2"/>
      <c r="B18" s="3" t="s">
        <v>55</v>
      </c>
      <c r="C18" s="3" t="s">
        <v>26</v>
      </c>
      <c r="D18" s="4" t="s">
        <v>71</v>
      </c>
      <c r="E18" s="7" t="s">
        <v>63</v>
      </c>
      <c r="F18" s="10">
        <v>42974</v>
      </c>
      <c r="G18" s="10"/>
      <c r="H18" s="10">
        <v>42976</v>
      </c>
      <c r="I18" s="16">
        <v>42979</v>
      </c>
      <c r="J18" s="15"/>
    </row>
    <row r="19" spans="1:10" x14ac:dyDescent="0.25">
      <c r="A19" s="2"/>
      <c r="B19" s="3" t="s">
        <v>56</v>
      </c>
      <c r="C19" s="3" t="s">
        <v>26</v>
      </c>
      <c r="D19" s="4" t="s">
        <v>27</v>
      </c>
      <c r="E19" s="8" t="s">
        <v>64</v>
      </c>
      <c r="F19" s="10">
        <v>42951</v>
      </c>
      <c r="G19" s="10"/>
      <c r="H19" s="10">
        <v>42953</v>
      </c>
      <c r="I19" s="16">
        <v>42956</v>
      </c>
      <c r="J19" s="15"/>
    </row>
    <row r="20" spans="1:10" x14ac:dyDescent="0.25">
      <c r="A20" s="2"/>
      <c r="B20" s="3" t="s">
        <v>57</v>
      </c>
      <c r="C20" s="3" t="s">
        <v>28</v>
      </c>
      <c r="D20" s="4" t="s">
        <v>5</v>
      </c>
      <c r="E20" s="9" t="s">
        <v>65</v>
      </c>
      <c r="F20" s="10">
        <v>42951</v>
      </c>
      <c r="G20" s="10"/>
      <c r="H20" s="10">
        <v>42953</v>
      </c>
      <c r="I20" s="16">
        <v>42956</v>
      </c>
      <c r="J20" s="15"/>
    </row>
    <row r="21" spans="1:10" x14ac:dyDescent="0.25">
      <c r="A21" s="2"/>
      <c r="B21" s="3" t="s">
        <v>55</v>
      </c>
      <c r="C21" s="3" t="s">
        <v>29</v>
      </c>
      <c r="D21" s="4" t="s">
        <v>6</v>
      </c>
      <c r="E21" s="6" t="s">
        <v>66</v>
      </c>
      <c r="F21" s="10">
        <v>42975</v>
      </c>
      <c r="G21" s="10"/>
      <c r="H21" s="10">
        <v>42977</v>
      </c>
      <c r="I21" s="16">
        <v>42980</v>
      </c>
      <c r="J21" s="15"/>
    </row>
    <row r="22" spans="1:10" x14ac:dyDescent="0.25">
      <c r="A22" s="2"/>
      <c r="B22" s="3" t="s">
        <v>56</v>
      </c>
      <c r="C22" s="3" t="s">
        <v>30</v>
      </c>
      <c r="D22" s="4" t="s">
        <v>8</v>
      </c>
      <c r="E22" s="6" t="s">
        <v>58</v>
      </c>
      <c r="F22" s="10">
        <v>42951</v>
      </c>
      <c r="G22" s="10"/>
      <c r="H22" s="10">
        <v>42953</v>
      </c>
      <c r="I22" s="16">
        <v>42956</v>
      </c>
      <c r="J22" s="15"/>
    </row>
    <row r="23" spans="1:10" x14ac:dyDescent="0.25">
      <c r="A23" s="2"/>
      <c r="B23" s="3" t="s">
        <v>57</v>
      </c>
      <c r="C23" s="3" t="s">
        <v>31</v>
      </c>
      <c r="D23" s="4" t="s">
        <v>9</v>
      </c>
      <c r="E23" s="7" t="s">
        <v>59</v>
      </c>
      <c r="F23" s="10">
        <v>42978</v>
      </c>
      <c r="G23" s="10"/>
      <c r="H23" s="10">
        <v>42980</v>
      </c>
      <c r="I23" s="16">
        <v>42983</v>
      </c>
      <c r="J23" s="15"/>
    </row>
    <row r="24" spans="1:10" x14ac:dyDescent="0.25">
      <c r="A24" s="2"/>
      <c r="B24" s="3" t="s">
        <v>55</v>
      </c>
      <c r="C24" s="3" t="s">
        <v>32</v>
      </c>
      <c r="D24" s="4" t="s">
        <v>11</v>
      </c>
      <c r="E24" s="6" t="s">
        <v>60</v>
      </c>
      <c r="F24" s="11">
        <v>42950</v>
      </c>
      <c r="G24" s="11"/>
      <c r="H24" s="10">
        <v>42952</v>
      </c>
      <c r="I24" s="16">
        <v>42955</v>
      </c>
      <c r="J24" s="15"/>
    </row>
    <row r="25" spans="1:10" ht="30" x14ac:dyDescent="0.25">
      <c r="A25" s="2"/>
      <c r="B25" s="3" t="s">
        <v>56</v>
      </c>
      <c r="C25" s="3" t="s">
        <v>33</v>
      </c>
      <c r="D25" s="4" t="s">
        <v>12</v>
      </c>
      <c r="E25" s="7" t="s">
        <v>61</v>
      </c>
      <c r="F25" s="11">
        <v>42962</v>
      </c>
      <c r="G25" s="11"/>
      <c r="H25" s="10">
        <v>42964</v>
      </c>
      <c r="I25" s="16">
        <v>42967</v>
      </c>
      <c r="J25" s="15"/>
    </row>
    <row r="26" spans="1:10" ht="30" x14ac:dyDescent="0.25">
      <c r="A26" s="2"/>
      <c r="B26" s="3" t="s">
        <v>57</v>
      </c>
      <c r="C26" s="3" t="s">
        <v>34</v>
      </c>
      <c r="D26" s="4" t="s">
        <v>14</v>
      </c>
      <c r="E26" s="6" t="s">
        <v>62</v>
      </c>
      <c r="F26" s="11">
        <v>42963</v>
      </c>
      <c r="G26" s="11"/>
      <c r="H26" s="10">
        <v>42965</v>
      </c>
      <c r="I26" s="16">
        <v>42968</v>
      </c>
      <c r="J26" s="15"/>
    </row>
    <row r="27" spans="1:10" x14ac:dyDescent="0.25">
      <c r="A27" s="2"/>
      <c r="B27" s="3" t="s">
        <v>55</v>
      </c>
      <c r="C27" s="3" t="s">
        <v>35</v>
      </c>
      <c r="D27" s="4" t="s">
        <v>15</v>
      </c>
      <c r="E27" s="7" t="s">
        <v>63</v>
      </c>
      <c r="F27" s="11">
        <v>42957</v>
      </c>
      <c r="G27" s="11"/>
      <c r="H27" s="10">
        <v>42959</v>
      </c>
      <c r="I27" s="16">
        <v>42962</v>
      </c>
      <c r="J27" s="15"/>
    </row>
    <row r="28" spans="1:10" x14ac:dyDescent="0.25">
      <c r="A28" s="2"/>
      <c r="B28" s="3" t="s">
        <v>56</v>
      </c>
      <c r="C28" s="3" t="s">
        <v>36</v>
      </c>
      <c r="D28" s="4" t="s">
        <v>17</v>
      </c>
      <c r="E28" s="8" t="s">
        <v>64</v>
      </c>
      <c r="F28" s="10">
        <v>42958</v>
      </c>
      <c r="G28" s="10"/>
      <c r="H28" s="10">
        <v>42960</v>
      </c>
      <c r="I28" s="16">
        <v>42963</v>
      </c>
      <c r="J28" s="15"/>
    </row>
    <row r="29" spans="1:10" x14ac:dyDescent="0.25">
      <c r="A29" s="2"/>
      <c r="B29" s="3" t="s">
        <v>57</v>
      </c>
      <c r="C29" s="3" t="s">
        <v>37</v>
      </c>
      <c r="D29" s="4" t="s">
        <v>18</v>
      </c>
      <c r="E29" s="9" t="s">
        <v>65</v>
      </c>
      <c r="F29" s="11">
        <v>42961</v>
      </c>
      <c r="G29" s="11"/>
      <c r="H29" s="10">
        <v>42963</v>
      </c>
      <c r="I29" s="16">
        <v>42966</v>
      </c>
      <c r="J29" s="15"/>
    </row>
    <row r="30" spans="1:10" ht="45" x14ac:dyDescent="0.25">
      <c r="A30" s="2"/>
      <c r="B30" s="3" t="s">
        <v>55</v>
      </c>
      <c r="C30" s="3" t="s">
        <v>38</v>
      </c>
      <c r="D30" s="4" t="s">
        <v>74</v>
      </c>
      <c r="E30" s="6" t="s">
        <v>66</v>
      </c>
      <c r="F30" s="11">
        <v>42955</v>
      </c>
      <c r="G30" s="11"/>
      <c r="H30" s="10">
        <v>42957</v>
      </c>
      <c r="I30" s="16">
        <v>42960</v>
      </c>
      <c r="J30" s="15"/>
    </row>
    <row r="31" spans="1:10" ht="45" x14ac:dyDescent="0.25">
      <c r="A31" s="2"/>
      <c r="B31" s="3" t="s">
        <v>56</v>
      </c>
      <c r="C31" s="3" t="s">
        <v>39</v>
      </c>
      <c r="D31" s="4" t="s">
        <v>20</v>
      </c>
      <c r="E31" s="6" t="s">
        <v>58</v>
      </c>
      <c r="F31" s="12">
        <v>42968</v>
      </c>
      <c r="G31" s="12"/>
      <c r="H31" s="10">
        <v>42970</v>
      </c>
      <c r="I31" s="16">
        <v>42973</v>
      </c>
      <c r="J31" s="15"/>
    </row>
    <row r="32" spans="1:10" ht="30" x14ac:dyDescent="0.25">
      <c r="A32" s="2"/>
      <c r="B32" s="3" t="s">
        <v>57</v>
      </c>
      <c r="C32" s="3" t="s">
        <v>40</v>
      </c>
      <c r="D32" s="4" t="s">
        <v>22</v>
      </c>
      <c r="E32" s="7" t="s">
        <v>59</v>
      </c>
      <c r="F32" s="11">
        <v>42963</v>
      </c>
      <c r="G32" s="11"/>
      <c r="H32" s="10">
        <v>42965</v>
      </c>
      <c r="I32" s="16">
        <v>42968</v>
      </c>
      <c r="J32" s="15"/>
    </row>
    <row r="33" spans="1:10" x14ac:dyDescent="0.25">
      <c r="A33" s="2"/>
      <c r="B33" s="3" t="s">
        <v>55</v>
      </c>
      <c r="C33" s="3" t="s">
        <v>41</v>
      </c>
      <c r="D33" s="4" t="s">
        <v>23</v>
      </c>
      <c r="E33" s="6" t="s">
        <v>60</v>
      </c>
      <c r="F33" s="11">
        <v>42957</v>
      </c>
      <c r="G33" s="11"/>
      <c r="H33" s="10">
        <v>42959</v>
      </c>
      <c r="I33" s="16">
        <v>42962</v>
      </c>
      <c r="J33" s="15"/>
    </row>
    <row r="34" spans="1:10" ht="30" x14ac:dyDescent="0.25">
      <c r="A34" s="2"/>
      <c r="B34" s="3" t="s">
        <v>56</v>
      </c>
      <c r="C34" s="3" t="s">
        <v>42</v>
      </c>
      <c r="D34" s="4" t="s">
        <v>25</v>
      </c>
      <c r="E34" s="7" t="s">
        <v>61</v>
      </c>
      <c r="F34" s="11">
        <v>42957</v>
      </c>
      <c r="G34" s="11"/>
      <c r="H34" s="10">
        <v>42959</v>
      </c>
      <c r="I34" s="16">
        <v>42962</v>
      </c>
      <c r="J34" s="15"/>
    </row>
    <row r="35" spans="1:10" ht="30" x14ac:dyDescent="0.25">
      <c r="A35" s="2"/>
      <c r="B35" s="3" t="s">
        <v>57</v>
      </c>
      <c r="C35" s="3" t="s">
        <v>43</v>
      </c>
      <c r="D35" s="4" t="s">
        <v>70</v>
      </c>
      <c r="E35" s="6" t="s">
        <v>62</v>
      </c>
      <c r="F35" s="11">
        <v>42957</v>
      </c>
      <c r="G35" s="11"/>
      <c r="H35" s="10">
        <v>42959</v>
      </c>
      <c r="I35" s="16">
        <v>42962</v>
      </c>
      <c r="J35" s="15"/>
    </row>
    <row r="36" spans="1:10" x14ac:dyDescent="0.25">
      <c r="A36" s="2"/>
      <c r="B36" s="3" t="s">
        <v>55</v>
      </c>
      <c r="C36" s="3" t="s">
        <v>44</v>
      </c>
      <c r="D36" s="4" t="s">
        <v>27</v>
      </c>
      <c r="E36" s="7" t="s">
        <v>63</v>
      </c>
      <c r="F36" s="11">
        <v>42957</v>
      </c>
      <c r="G36" s="11"/>
      <c r="H36" s="10">
        <v>42959</v>
      </c>
      <c r="I36" s="16">
        <v>42962</v>
      </c>
      <c r="J36" s="15"/>
    </row>
    <row r="37" spans="1:10" ht="30" x14ac:dyDescent="0.25">
      <c r="A37" s="2"/>
      <c r="B37" s="3" t="s">
        <v>56</v>
      </c>
      <c r="C37" s="3" t="s">
        <v>45</v>
      </c>
      <c r="D37" s="4" t="s">
        <v>22</v>
      </c>
      <c r="E37" s="8" t="s">
        <v>64</v>
      </c>
      <c r="F37" s="11">
        <v>42957</v>
      </c>
      <c r="G37" s="11"/>
      <c r="H37" s="10">
        <v>42959</v>
      </c>
      <c r="I37" s="16">
        <v>42962</v>
      </c>
      <c r="J37" s="15"/>
    </row>
    <row r="38" spans="1:10" x14ac:dyDescent="0.25">
      <c r="A38" s="2"/>
      <c r="B38" s="3" t="s">
        <v>57</v>
      </c>
      <c r="C38" s="3" t="s">
        <v>46</v>
      </c>
      <c r="D38" s="4" t="s">
        <v>23</v>
      </c>
      <c r="E38" s="9" t="s">
        <v>65</v>
      </c>
      <c r="F38" s="11">
        <v>42957</v>
      </c>
      <c r="G38" s="11"/>
      <c r="H38" s="10">
        <v>42959</v>
      </c>
      <c r="I38" s="16">
        <v>42962</v>
      </c>
      <c r="J38" s="15"/>
    </row>
    <row r="39" spans="1:10" ht="30" x14ac:dyDescent="0.25">
      <c r="A39" s="2"/>
      <c r="B39" s="3" t="s">
        <v>55</v>
      </c>
      <c r="C39" s="3" t="s">
        <v>47</v>
      </c>
      <c r="D39" s="4" t="s">
        <v>25</v>
      </c>
      <c r="E39" s="6" t="s">
        <v>66</v>
      </c>
      <c r="F39" s="11">
        <v>42957</v>
      </c>
      <c r="G39" s="11"/>
      <c r="H39" s="10">
        <v>42959</v>
      </c>
      <c r="I39" s="16">
        <v>42962</v>
      </c>
      <c r="J39" s="15"/>
    </row>
    <row r="40" spans="1:10" ht="30" x14ac:dyDescent="0.25">
      <c r="A40" s="2"/>
      <c r="B40" s="3" t="s">
        <v>56</v>
      </c>
      <c r="C40" s="3" t="s">
        <v>48</v>
      </c>
      <c r="D40" s="4" t="s">
        <v>71</v>
      </c>
      <c r="E40" s="6" t="s">
        <v>58</v>
      </c>
      <c r="F40" s="11">
        <v>42957</v>
      </c>
      <c r="G40" s="11"/>
      <c r="H40" s="10">
        <v>42959</v>
      </c>
      <c r="I40" s="16">
        <v>42962</v>
      </c>
      <c r="J40" s="15"/>
    </row>
    <row r="41" spans="1:10" x14ac:dyDescent="0.25">
      <c r="A41" s="2"/>
      <c r="B41" s="3" t="s">
        <v>57</v>
      </c>
      <c r="C41" s="3" t="s">
        <v>49</v>
      </c>
      <c r="D41" s="4" t="s">
        <v>27</v>
      </c>
      <c r="E41" s="7" t="s">
        <v>59</v>
      </c>
      <c r="F41" s="11">
        <v>42957</v>
      </c>
      <c r="G41" s="11"/>
      <c r="H41" s="10">
        <v>42959</v>
      </c>
      <c r="I41" s="16">
        <v>42962</v>
      </c>
      <c r="J41" s="15"/>
    </row>
    <row r="42" spans="1:10" ht="30" x14ac:dyDescent="0.25">
      <c r="A42" s="2"/>
      <c r="B42" s="3" t="s">
        <v>55</v>
      </c>
      <c r="C42" s="3" t="s">
        <v>50</v>
      </c>
      <c r="D42" s="4" t="s">
        <v>25</v>
      </c>
      <c r="E42" s="6" t="s">
        <v>60</v>
      </c>
      <c r="F42" s="11">
        <v>42968</v>
      </c>
      <c r="G42" s="11"/>
      <c r="H42" s="10">
        <v>42970</v>
      </c>
      <c r="I42" s="16"/>
      <c r="J42" s="15"/>
    </row>
    <row r="43" spans="1:10" ht="30" x14ac:dyDescent="0.25">
      <c r="A43" s="2"/>
      <c r="B43" s="3" t="s">
        <v>56</v>
      </c>
      <c r="C43" s="3" t="s">
        <v>51</v>
      </c>
      <c r="D43" s="4" t="s">
        <v>71</v>
      </c>
      <c r="E43" s="7" t="s">
        <v>61</v>
      </c>
      <c r="F43" s="11">
        <v>42971</v>
      </c>
      <c r="G43" s="11"/>
      <c r="H43" s="10"/>
      <c r="I43" s="16"/>
      <c r="J43" s="15"/>
    </row>
    <row r="44" spans="1:10" x14ac:dyDescent="0.25">
      <c r="A44" s="2"/>
      <c r="B44" s="3" t="s">
        <v>57</v>
      </c>
      <c r="C44" s="3" t="s">
        <v>52</v>
      </c>
      <c r="D44" s="4" t="s">
        <v>27</v>
      </c>
      <c r="E44" s="6" t="s">
        <v>62</v>
      </c>
      <c r="F44" s="11">
        <v>42965</v>
      </c>
      <c r="G44" s="11"/>
      <c r="H44" s="10">
        <v>42967</v>
      </c>
      <c r="I44" s="16">
        <v>42970</v>
      </c>
      <c r="J44" s="15"/>
    </row>
    <row r="45" spans="1:10" x14ac:dyDescent="0.25">
      <c r="A45" s="2"/>
      <c r="B45" s="3" t="s">
        <v>57</v>
      </c>
      <c r="C45" s="3" t="s">
        <v>53</v>
      </c>
      <c r="D45" s="3" t="s">
        <v>54</v>
      </c>
      <c r="E45" s="7" t="s">
        <v>63</v>
      </c>
      <c r="F45" s="11">
        <v>42965</v>
      </c>
      <c r="G45" s="11"/>
      <c r="H45" s="10">
        <v>42967</v>
      </c>
      <c r="I45" s="16">
        <v>42970</v>
      </c>
      <c r="J45" s="15"/>
    </row>
    <row r="46" spans="1:10" x14ac:dyDescent="0.25">
      <c r="H46" s="13"/>
    </row>
    <row r="47" spans="1:10" x14ac:dyDescent="0.25">
      <c r="H47" s="13"/>
    </row>
    <row r="48" spans="1:10" x14ac:dyDescent="0.25">
      <c r="H48" s="13"/>
    </row>
    <row r="49" spans="8:8" x14ac:dyDescent="0.25">
      <c r="H49" s="13"/>
    </row>
    <row r="50" spans="8:8" x14ac:dyDescent="0.25">
      <c r="H50" s="13"/>
    </row>
    <row r="51" spans="8:8" x14ac:dyDescent="0.25">
      <c r="H51" s="13"/>
    </row>
    <row r="52" spans="8:8" x14ac:dyDescent="0.25">
      <c r="H52" s="13"/>
    </row>
    <row r="53" spans="8:8" x14ac:dyDescent="0.25">
      <c r="H53" s="13"/>
    </row>
    <row r="54" spans="8:8" x14ac:dyDescent="0.25">
      <c r="H54" s="13"/>
    </row>
    <row r="55" spans="8:8" x14ac:dyDescent="0.25">
      <c r="H55" s="13"/>
    </row>
    <row r="56" spans="8:8" x14ac:dyDescent="0.25">
      <c r="H56" s="14"/>
    </row>
    <row r="57" spans="8:8" x14ac:dyDescent="0.25">
      <c r="H57" s="14"/>
    </row>
    <row r="58" spans="8:8" x14ac:dyDescent="0.25">
      <c r="H58" s="14"/>
    </row>
    <row r="59" spans="8:8" x14ac:dyDescent="0.25">
      <c r="H59" s="14"/>
    </row>
    <row r="60" spans="8:8" x14ac:dyDescent="0.25">
      <c r="H60" s="14"/>
    </row>
  </sheetData>
  <dataValidations count="1">
    <dataValidation type="date" allowBlank="1" showInputMessage="1" showErrorMessage="1" sqref="F3:G45 H3:H60">
      <formula1>42370</formula1>
      <formula2>43831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B7" sqref="B7"/>
    </sheetView>
  </sheetViews>
  <sheetFormatPr defaultRowHeight="15" x14ac:dyDescent="0.25"/>
  <cols>
    <col min="1" max="1" width="30.7109375" style="2" customWidth="1"/>
    <col min="2" max="2" width="28.42578125" style="2" customWidth="1"/>
    <col min="3" max="3" width="18.42578125" style="2" customWidth="1"/>
    <col min="4" max="4" width="42" style="2" customWidth="1"/>
    <col min="5" max="5" width="51" style="2" customWidth="1"/>
    <col min="6" max="6" width="14.42578125" style="2" customWidth="1"/>
    <col min="7" max="7" width="18" style="2" customWidth="1"/>
    <col min="8" max="16384" width="9.140625" style="2"/>
  </cols>
  <sheetData>
    <row r="1" spans="1:7" x14ac:dyDescent="0.25">
      <c r="G1" s="2" t="s">
        <v>79</v>
      </c>
    </row>
    <row r="2" spans="1:7" x14ac:dyDescent="0.25">
      <c r="A2" s="17"/>
      <c r="B2" s="18" t="s">
        <v>0</v>
      </c>
      <c r="C2" s="18" t="s">
        <v>1</v>
      </c>
      <c r="D2" s="18" t="s">
        <v>75</v>
      </c>
      <c r="E2" s="18" t="s">
        <v>3</v>
      </c>
      <c r="G2" s="22">
        <v>42737</v>
      </c>
    </row>
    <row r="3" spans="1:7" x14ac:dyDescent="0.25">
      <c r="A3" s="3"/>
      <c r="B3" s="3" t="e">
        <f t="array" aca="1" ref="B3" ca="1">INDEX(БД!B:B,SMALL(--TEXT(--LEFTB(БД!$I$3:$I$45&amp;БД!$H$3:$H$45&amp;БД!$F$3:$F$45,5)-TODAY(),"[&gt;"&amp;WORKDAY(TODAY(),5,$G$2:$G$21)-TODAY()&amp;"]999;999;"""&amp;ROW(БД!B$3:B$45)&amp;""""),ROW(B1)))&amp;""</f>
        <v>#VALUE!</v>
      </c>
      <c r="C3" s="3" t="e">
        <f t="array" aca="1" ref="C3" ca="1">INDEX(БД!C:C,SMALL(--TEXT(--LEFTB(БД!$I$3:$I$45&amp;БД!$H$3:$H$45&amp;БД!$F$3:$F$45,5)-TODAY(),"[&gt;"&amp;WORKDAY(TODAY(),5,$G$2:$G$21)-TODAY()&amp;"]999;999;"""&amp;ROW(БД!C$3:C$45)&amp;""""),ROW(C1)))&amp;""</f>
        <v>#VALUE!</v>
      </c>
      <c r="D3" s="3" t="e">
        <f t="array" aca="1" ref="D3" ca="1">INDEX(БД!D:D,SMALL(--TEXT(--LEFTB(БД!$I$3:$I$45&amp;БД!$H$3:$H$45&amp;БД!$F$3:$F$45,5)-TODAY(),"[&gt;"&amp;WORKDAY(TODAY(),5,$G$2:$G$21)-TODAY()&amp;"]999;999;"""&amp;ROW(БД!D$3:D$45)&amp;""""),ROW(D1)))&amp;""</f>
        <v>#VALUE!</v>
      </c>
      <c r="E3" s="3" t="e">
        <f t="array" aca="1" ref="E3" ca="1">INDEX(БД!E:E,SMALL(--TEXT(--LEFTB(БД!$I$3:$I$45&amp;БД!$H$3:$H$45&amp;БД!$F$3:$F$45,5)-TODAY(),"[&gt;"&amp;WORKDAY(TODAY(),5,$G$2:$G$21)-TODAY()&amp;"]999;999;"""&amp;ROW(БД!E$3:E$45)&amp;""""),ROW(E1)))&amp;""</f>
        <v>#VALUE!</v>
      </c>
      <c r="G3" s="22">
        <v>42738</v>
      </c>
    </row>
    <row r="4" spans="1:7" x14ac:dyDescent="0.25">
      <c r="A4" s="3"/>
      <c r="B4" s="3" t="e">
        <f t="array" aca="1" ref="B4" ca="1">INDEX(БД!B:B,SMALL(--TEXT(--LEFTB(БД!$I$3:$I$45&amp;БД!$H$3:$H$45&amp;БД!$F$3:$F$45,5)-TODAY(),"[&gt;"&amp;WORKDAY(TODAY(),5,$G$2:$G$21)-TODAY()&amp;"]999;999;"""&amp;ROW(БД!B$3:B$45)&amp;""""),ROW(B2)))&amp;""</f>
        <v>#VALUE!</v>
      </c>
      <c r="C4" s="3" t="e">
        <f t="array" aca="1" ref="C4" ca="1">INDEX(БД!C:C,SMALL(--TEXT(--LEFTB(БД!$I$3:$I$45&amp;БД!$H$3:$H$45&amp;БД!$F$3:$F$45,5)-TODAY(),"[&gt;"&amp;WORKDAY(TODAY(),5,$G$2:$G$21)-TODAY()&amp;"]999;999;"""&amp;ROW(БД!C$3:C$45)&amp;""""),ROW(C2)))&amp;""</f>
        <v>#VALUE!</v>
      </c>
      <c r="D4" s="3" t="e">
        <f t="array" aca="1" ref="D4" ca="1">INDEX(БД!D:D,SMALL(--TEXT(--LEFTB(БД!$I$3:$I$45&amp;БД!$H$3:$H$45&amp;БД!$F$3:$F$45,5)-TODAY(),"[&gt;"&amp;WORKDAY(TODAY(),5,$G$2:$G$21)-TODAY()&amp;"]999;999;"""&amp;ROW(БД!D$3:D$45)&amp;""""),ROW(D2)))&amp;""</f>
        <v>#VALUE!</v>
      </c>
      <c r="E4" s="3" t="e">
        <f t="array" aca="1" ref="E4" ca="1">INDEX(БД!E:E,SMALL(--TEXT(--LEFTB(БД!$I$3:$I$45&amp;БД!$H$3:$H$45&amp;БД!$F$3:$F$45,5)-TODAY(),"[&gt;"&amp;WORKDAY(TODAY(),5,$G$2:$G$21)-TODAY()&amp;"]999;999;"""&amp;ROW(БД!E$3:E$45)&amp;""""),ROW(E2)))&amp;""</f>
        <v>#VALUE!</v>
      </c>
      <c r="G4" s="22">
        <v>42739</v>
      </c>
    </row>
    <row r="5" spans="1:7" x14ac:dyDescent="0.25">
      <c r="A5" s="3"/>
      <c r="B5" s="3" t="e">
        <f t="array" aca="1" ref="B5" ca="1">INDEX(БД!B:B,SMALL(--TEXT(--LEFTB(БД!$I$3:$I$45&amp;БД!$H$3:$H$45&amp;БД!$F$3:$F$45,5)-TODAY(),"[&gt;"&amp;WORKDAY(TODAY(),5,$G$2:$G$21)-TODAY()&amp;"]999;999;"""&amp;ROW(БД!B$3:B$45)&amp;""""),ROW(B3)))&amp;""</f>
        <v>#VALUE!</v>
      </c>
      <c r="C5" s="3" t="e">
        <f t="array" aca="1" ref="C5" ca="1">INDEX(БД!C:C,SMALL(--TEXT(--LEFTB(БД!$I$3:$I$45&amp;БД!$H$3:$H$45&amp;БД!$F$3:$F$45,5)-TODAY(),"[&gt;"&amp;WORKDAY(TODAY(),5,$G$2:$G$21)-TODAY()&amp;"]999;999;"""&amp;ROW(БД!C$3:C$45)&amp;""""),ROW(C3)))&amp;""</f>
        <v>#VALUE!</v>
      </c>
      <c r="D5" s="3" t="e">
        <f t="array" aca="1" ref="D5" ca="1">INDEX(БД!D:D,SMALL(--TEXT(--LEFTB(БД!$I$3:$I$45&amp;БД!$H$3:$H$45&amp;БД!$F$3:$F$45,5)-TODAY(),"[&gt;"&amp;WORKDAY(TODAY(),5,$G$2:$G$21)-TODAY()&amp;"]999;999;"""&amp;ROW(БД!D$3:D$45)&amp;""""),ROW(D3)))&amp;""</f>
        <v>#VALUE!</v>
      </c>
      <c r="E5" s="3" t="e">
        <f t="array" aca="1" ref="E5" ca="1">INDEX(БД!E:E,SMALL(--TEXT(--LEFTB(БД!$I$3:$I$45&amp;БД!$H$3:$H$45&amp;БД!$F$3:$F$45,5)-TODAY(),"[&gt;"&amp;WORKDAY(TODAY(),5,$G$2:$G$21)-TODAY()&amp;"]999;999;"""&amp;ROW(БД!E$3:E$45)&amp;""""),ROW(E3)))&amp;""</f>
        <v>#VALUE!</v>
      </c>
      <c r="G5" s="22">
        <v>42740</v>
      </c>
    </row>
    <row r="6" spans="1:7" x14ac:dyDescent="0.25">
      <c r="A6" s="3"/>
      <c r="B6" s="3" t="e">
        <f t="array" aca="1" ref="B6" ca="1">INDEX(БД!B:B,SMALL(--TEXT(--LEFTB(БД!$I$3:$I$45&amp;БД!$H$3:$H$45&amp;БД!$F$3:$F$45,5)-TODAY(),"[&gt;"&amp;WORKDAY(TODAY(),5,$G$2:$G$21)-TODAY()&amp;"]999;999;"""&amp;ROW(БД!B$3:B$45)&amp;""""),ROW(B4)))&amp;""</f>
        <v>#VALUE!</v>
      </c>
      <c r="C6" s="3" t="e">
        <f t="array" aca="1" ref="C6" ca="1">INDEX(БД!C:C,SMALL(--TEXT(--LEFTB(БД!$I$3:$I$45&amp;БД!$H$3:$H$45&amp;БД!$F$3:$F$45,5)-TODAY(),"[&gt;"&amp;WORKDAY(TODAY(),5,$G$2:$G$21)-TODAY()&amp;"]999;999;"""&amp;ROW(БД!C$3:C$45)&amp;""""),ROW(C4)))&amp;""</f>
        <v>#VALUE!</v>
      </c>
      <c r="D6" s="3" t="e">
        <f t="array" aca="1" ref="D6" ca="1">INDEX(БД!D:D,SMALL(--TEXT(--LEFTB(БД!$I$3:$I$45&amp;БД!$H$3:$H$45&amp;БД!$F$3:$F$45,5)-TODAY(),"[&gt;"&amp;WORKDAY(TODAY(),5,$G$2:$G$21)-TODAY()&amp;"]999;999;"""&amp;ROW(БД!D$3:D$45)&amp;""""),ROW(D4)))&amp;""</f>
        <v>#VALUE!</v>
      </c>
      <c r="E6" s="3" t="e">
        <f t="array" aca="1" ref="E6" ca="1">INDEX(БД!E:E,SMALL(--TEXT(--LEFTB(БД!$I$3:$I$45&amp;БД!$H$3:$H$45&amp;БД!$F$3:$F$45,5)-TODAY(),"[&gt;"&amp;WORKDAY(TODAY(),5,$G$2:$G$21)-TODAY()&amp;"]999;999;"""&amp;ROW(БД!E$3:E$45)&amp;""""),ROW(E4)))&amp;""</f>
        <v>#VALUE!</v>
      </c>
      <c r="G6" s="22">
        <v>42741</v>
      </c>
    </row>
    <row r="7" spans="1:7" x14ac:dyDescent="0.25">
      <c r="A7" s="3"/>
      <c r="B7" s="3" t="e">
        <f t="array" aca="1" ref="B7" ca="1">INDEX(БД!B:B,SMALL(--TEXT(--LEFTB(БД!$I$3:$I$45&amp;БД!$H$3:$H$45&amp;БД!$F$3:$F$45,5)-TODAY(),"[&gt;"&amp;WORKDAY(TODAY(),5,$G$2:$G$21)-TODAY()&amp;"]999;999;"""&amp;ROW(БД!B$3:B$45)&amp;""""),ROW(B5)))&amp;""</f>
        <v>#VALUE!</v>
      </c>
      <c r="C7" s="3" t="e">
        <f t="array" aca="1" ref="C7" ca="1">INDEX(БД!C:C,SMALL(--TEXT(--LEFTB(БД!$I$3:$I$45&amp;БД!$H$3:$H$45&amp;БД!$F$3:$F$45,5)-TODAY(),"[&gt;"&amp;WORKDAY(TODAY(),5,$G$2:$G$21)-TODAY()&amp;"]999;999;"""&amp;ROW(БД!C$3:C$45)&amp;""""),ROW(C5)))&amp;""</f>
        <v>#VALUE!</v>
      </c>
      <c r="D7" s="3" t="e">
        <f t="array" aca="1" ref="D7" ca="1">INDEX(БД!D:D,SMALL(--TEXT(--LEFTB(БД!$I$3:$I$45&amp;БД!$H$3:$H$45&amp;БД!$F$3:$F$45,5)-TODAY(),"[&gt;"&amp;WORKDAY(TODAY(),5,$G$2:$G$21)-TODAY()&amp;"]999;999;"""&amp;ROW(БД!D$3:D$45)&amp;""""),ROW(D5)))&amp;""</f>
        <v>#VALUE!</v>
      </c>
      <c r="E7" s="3" t="e">
        <f t="array" aca="1" ref="E7" ca="1">INDEX(БД!E:E,SMALL(--TEXT(--LEFTB(БД!$I$3:$I$45&amp;БД!$H$3:$H$45&amp;БД!$F$3:$F$45,5)-TODAY(),"[&gt;"&amp;WORKDAY(TODAY(),5,$G$2:$G$21)-TODAY()&amp;"]999;999;"""&amp;ROW(БД!E$3:E$45)&amp;""""),ROW(E5)))&amp;""</f>
        <v>#VALUE!</v>
      </c>
      <c r="G7" s="22">
        <v>42789</v>
      </c>
    </row>
    <row r="8" spans="1:7" x14ac:dyDescent="0.25">
      <c r="A8" s="3"/>
      <c r="B8" s="3" t="e">
        <f t="array" aca="1" ref="B8" ca="1">INDEX(БД!B:B,SMALL(--TEXT(--LEFTB(БД!$I$3:$I$45&amp;БД!$H$3:$H$45&amp;БД!$F$3:$F$45,5)-TODAY(),"[&gt;"&amp;WORKDAY(TODAY(),5,$G$2:$G$21)-TODAY()&amp;"]999;999;"""&amp;ROW(БД!B$3:B$45)&amp;""""),ROW(B6)))&amp;""</f>
        <v>#VALUE!</v>
      </c>
      <c r="C8" s="3" t="e">
        <f t="array" aca="1" ref="C8" ca="1">INDEX(БД!C:C,SMALL(--TEXT(--LEFTB(БД!$I$3:$I$45&amp;БД!$H$3:$H$45&amp;БД!$F$3:$F$45,5)-TODAY(),"[&gt;"&amp;WORKDAY(TODAY(),5,$G$2:$G$21)-TODAY()&amp;"]999;999;"""&amp;ROW(БД!C$3:C$45)&amp;""""),ROW(C6)))&amp;""</f>
        <v>#VALUE!</v>
      </c>
      <c r="D8" s="3" t="e">
        <f t="array" aca="1" ref="D8" ca="1">INDEX(БД!D:D,SMALL(--TEXT(--LEFTB(БД!$I$3:$I$45&amp;БД!$H$3:$H$45&amp;БД!$F$3:$F$45,5)-TODAY(),"[&gt;"&amp;WORKDAY(TODAY(),5,$G$2:$G$21)-TODAY()&amp;"]999;999;"""&amp;ROW(БД!D$3:D$45)&amp;""""),ROW(D6)))&amp;""</f>
        <v>#VALUE!</v>
      </c>
      <c r="E8" s="3" t="e">
        <f t="array" aca="1" ref="E8" ca="1">INDEX(БД!E:E,SMALL(--TEXT(--LEFTB(БД!$I$3:$I$45&amp;БД!$H$3:$H$45&amp;БД!$F$3:$F$45,5)-TODAY(),"[&gt;"&amp;WORKDAY(TODAY(),5,$G$2:$G$21)-TODAY()&amp;"]999;999;"""&amp;ROW(БД!E$3:E$45)&amp;""""),ROW(E6)))&amp;""</f>
        <v>#VALUE!</v>
      </c>
      <c r="G8" s="22">
        <v>42790</v>
      </c>
    </row>
    <row r="9" spans="1:7" x14ac:dyDescent="0.25">
      <c r="A9" s="3"/>
      <c r="B9" s="3" t="e">
        <f t="array" aca="1" ref="B9" ca="1">INDEX(БД!B:B,SMALL(--TEXT(--LEFTB(БД!$I$3:$I$45&amp;БД!$H$3:$H$45&amp;БД!$F$3:$F$45,5)-TODAY(),"[&gt;"&amp;WORKDAY(TODAY(),5,$G$2:$G$21)-TODAY()&amp;"]999;999;"""&amp;ROW(БД!B$3:B$45)&amp;""""),ROW(B7)))&amp;""</f>
        <v>#VALUE!</v>
      </c>
      <c r="C9" s="3" t="e">
        <f t="array" aca="1" ref="C9" ca="1">INDEX(БД!C:C,SMALL(--TEXT(--LEFTB(БД!$I$3:$I$45&amp;БД!$H$3:$H$45&amp;БД!$F$3:$F$45,5)-TODAY(),"[&gt;"&amp;WORKDAY(TODAY(),5,$G$2:$G$21)-TODAY()&amp;"]999;999;"""&amp;ROW(БД!C$3:C$45)&amp;""""),ROW(C7)))&amp;""</f>
        <v>#VALUE!</v>
      </c>
      <c r="D9" s="3" t="e">
        <f t="array" aca="1" ref="D9" ca="1">INDEX(БД!D:D,SMALL(--TEXT(--LEFTB(БД!$I$3:$I$45&amp;БД!$H$3:$H$45&amp;БД!$F$3:$F$45,5)-TODAY(),"[&gt;"&amp;WORKDAY(TODAY(),5,$G$2:$G$21)-TODAY()&amp;"]999;999;"""&amp;ROW(БД!D$3:D$45)&amp;""""),ROW(D7)))&amp;""</f>
        <v>#VALUE!</v>
      </c>
      <c r="E9" s="3" t="e">
        <f t="array" aca="1" ref="E9" ca="1">INDEX(БД!E:E,SMALL(--TEXT(--LEFTB(БД!$I$3:$I$45&amp;БД!$H$3:$H$45&amp;БД!$F$3:$F$45,5)-TODAY(),"[&gt;"&amp;WORKDAY(TODAY(),5,$G$2:$G$21)-TODAY()&amp;"]999;999;"""&amp;ROW(БД!E$3:E$45)&amp;""""),ROW(E7)))&amp;""</f>
        <v>#VALUE!</v>
      </c>
      <c r="G9" s="22"/>
    </row>
    <row r="10" spans="1:7" x14ac:dyDescent="0.25">
      <c r="A10" s="3"/>
      <c r="B10" s="3" t="e">
        <f t="array" aca="1" ref="B10" ca="1">INDEX(БД!B:B,SMALL(--TEXT(--LEFTB(БД!$I$3:$I$45&amp;БД!$H$3:$H$45&amp;БД!$F$3:$F$45,5)-TODAY(),"[&gt;"&amp;WORKDAY(TODAY(),5,$G$2:$G$21)-TODAY()&amp;"]999;999;"""&amp;ROW(БД!B$3:B$45)&amp;""""),ROW(B8)))&amp;""</f>
        <v>#VALUE!</v>
      </c>
      <c r="C10" s="3" t="e">
        <f t="array" aca="1" ref="C10" ca="1">INDEX(БД!C:C,SMALL(--TEXT(--LEFTB(БД!$I$3:$I$45&amp;БД!$H$3:$H$45&amp;БД!$F$3:$F$45,5)-TODAY(),"[&gt;"&amp;WORKDAY(TODAY(),5,$G$2:$G$21)-TODAY()&amp;"]999;999;"""&amp;ROW(БД!C$3:C$45)&amp;""""),ROW(C8)))&amp;""</f>
        <v>#VALUE!</v>
      </c>
      <c r="D10" s="3" t="e">
        <f t="array" aca="1" ref="D10" ca="1">INDEX(БД!D:D,SMALL(--TEXT(--LEFTB(БД!$I$3:$I$45&amp;БД!$H$3:$H$45&amp;БД!$F$3:$F$45,5)-TODAY(),"[&gt;"&amp;WORKDAY(TODAY(),5,$G$2:$G$21)-TODAY()&amp;"]999;999;"""&amp;ROW(БД!D$3:D$45)&amp;""""),ROW(D8)))&amp;""</f>
        <v>#VALUE!</v>
      </c>
      <c r="E10" s="3" t="e">
        <f t="array" aca="1" ref="E10" ca="1">INDEX(БД!E:E,SMALL(--TEXT(--LEFTB(БД!$I$3:$I$45&amp;БД!$H$3:$H$45&amp;БД!$F$3:$F$45,5)-TODAY(),"[&gt;"&amp;WORKDAY(TODAY(),5,$G$2:$G$21)-TODAY()&amp;"]999;999;"""&amp;ROW(БД!E$3:E$45)&amp;""""),ROW(E8)))&amp;""</f>
        <v>#VALUE!</v>
      </c>
      <c r="G10" s="22"/>
    </row>
    <row r="11" spans="1:7" x14ac:dyDescent="0.25">
      <c r="A11" s="3"/>
      <c r="B11" s="3" t="e">
        <f t="array" aca="1" ref="B11" ca="1">INDEX(БД!B:B,SMALL(--TEXT(--LEFTB(БД!$I$3:$I$45&amp;БД!$H$3:$H$45&amp;БД!$F$3:$F$45,5)-TODAY(),"[&gt;"&amp;WORKDAY(TODAY(),5,$G$2:$G$21)-TODAY()&amp;"]999;999;"""&amp;ROW(БД!B$3:B$45)&amp;""""),ROW(B9)))&amp;""</f>
        <v>#VALUE!</v>
      </c>
      <c r="C11" s="3" t="e">
        <f t="array" aca="1" ref="C11" ca="1">INDEX(БД!C:C,SMALL(--TEXT(--LEFTB(БД!$I$3:$I$45&amp;БД!$H$3:$H$45&amp;БД!$F$3:$F$45,5)-TODAY(),"[&gt;"&amp;WORKDAY(TODAY(),5,$G$2:$G$21)-TODAY()&amp;"]999;999;"""&amp;ROW(БД!C$3:C$45)&amp;""""),ROW(C9)))&amp;""</f>
        <v>#VALUE!</v>
      </c>
      <c r="D11" s="3" t="e">
        <f t="array" aca="1" ref="D11" ca="1">INDEX(БД!D:D,SMALL(--TEXT(--LEFTB(БД!$I$3:$I$45&amp;БД!$H$3:$H$45&amp;БД!$F$3:$F$45,5)-TODAY(),"[&gt;"&amp;WORKDAY(TODAY(),5,$G$2:$G$21)-TODAY()&amp;"]999;999;"""&amp;ROW(БД!D$3:D$45)&amp;""""),ROW(D9)))&amp;""</f>
        <v>#VALUE!</v>
      </c>
      <c r="E11" s="3" t="e">
        <f t="array" aca="1" ref="E11" ca="1">INDEX(БД!E:E,SMALL(--TEXT(--LEFTB(БД!$I$3:$I$45&amp;БД!$H$3:$H$45&amp;БД!$F$3:$F$45,5)-TODAY(),"[&gt;"&amp;WORKDAY(TODAY(),5,$G$2:$G$21)-TODAY()&amp;"]999;999;"""&amp;ROW(БД!E$3:E$45)&amp;""""),ROW(E9)))&amp;""</f>
        <v>#VALUE!</v>
      </c>
      <c r="G11" s="22"/>
    </row>
    <row r="12" spans="1:7" x14ac:dyDescent="0.25">
      <c r="A12" s="3"/>
      <c r="B12" s="3" t="e">
        <f t="array" aca="1" ref="B12" ca="1">INDEX(БД!B:B,SMALL(--TEXT(--LEFTB(БД!$I$3:$I$45&amp;БД!$H$3:$H$45&amp;БД!$F$3:$F$45,5)-TODAY(),"[&gt;"&amp;WORKDAY(TODAY(),5,$G$2:$G$21)-TODAY()&amp;"]999;999;"""&amp;ROW(БД!B$3:B$45)&amp;""""),ROW(B10)))&amp;""</f>
        <v>#VALUE!</v>
      </c>
      <c r="C12" s="3" t="e">
        <f t="array" aca="1" ref="C12" ca="1">INDEX(БД!C:C,SMALL(--TEXT(--LEFTB(БД!$I$3:$I$45&amp;БД!$H$3:$H$45&amp;БД!$F$3:$F$45,5)-TODAY(),"[&gt;"&amp;WORKDAY(TODAY(),5,$G$2:$G$21)-TODAY()&amp;"]999;999;"""&amp;ROW(БД!C$3:C$45)&amp;""""),ROW(C10)))&amp;""</f>
        <v>#VALUE!</v>
      </c>
      <c r="D12" s="3" t="e">
        <f t="array" aca="1" ref="D12" ca="1">INDEX(БД!D:D,SMALL(--TEXT(--LEFTB(БД!$I$3:$I$45&amp;БД!$H$3:$H$45&amp;БД!$F$3:$F$45,5)-TODAY(),"[&gt;"&amp;WORKDAY(TODAY(),5,$G$2:$G$21)-TODAY()&amp;"]999;999;"""&amp;ROW(БД!D$3:D$45)&amp;""""),ROW(D10)))&amp;""</f>
        <v>#VALUE!</v>
      </c>
      <c r="E12" s="3" t="e">
        <f t="array" aca="1" ref="E12" ca="1">INDEX(БД!E:E,SMALL(--TEXT(--LEFTB(БД!$I$3:$I$45&amp;БД!$H$3:$H$45&amp;БД!$F$3:$F$45,5)-TODAY(),"[&gt;"&amp;WORKDAY(TODAY(),5,$G$2:$G$21)-TODAY()&amp;"]999;999;"""&amp;ROW(БД!E$3:E$45)&amp;""""),ROW(E10)))&amp;""</f>
        <v>#VALUE!</v>
      </c>
      <c r="G12" s="22"/>
    </row>
    <row r="13" spans="1:7" x14ac:dyDescent="0.25">
      <c r="A13" s="3"/>
      <c r="B13" s="3" t="e">
        <f t="array" aca="1" ref="B13" ca="1">INDEX(БД!B:B,SMALL(--TEXT(--LEFTB(БД!$I$3:$I$45&amp;БД!$H$3:$H$45&amp;БД!$F$3:$F$45,5)-TODAY(),"[&gt;"&amp;WORKDAY(TODAY(),5,$G$2:$G$21)-TODAY()&amp;"]999;999;"""&amp;ROW(БД!B$3:B$45)&amp;""""),ROW(B11)))&amp;""</f>
        <v>#VALUE!</v>
      </c>
      <c r="C13" s="3" t="e">
        <f t="array" aca="1" ref="C13" ca="1">INDEX(БД!C:C,SMALL(--TEXT(--LEFTB(БД!$I$3:$I$45&amp;БД!$H$3:$H$45&amp;БД!$F$3:$F$45,5)-TODAY(),"[&gt;"&amp;WORKDAY(TODAY(),5,$G$2:$G$21)-TODAY()&amp;"]999;999;"""&amp;ROW(БД!C$3:C$45)&amp;""""),ROW(C11)))&amp;""</f>
        <v>#VALUE!</v>
      </c>
      <c r="D13" s="3" t="e">
        <f t="array" aca="1" ref="D13" ca="1">INDEX(БД!D:D,SMALL(--TEXT(--LEFTB(БД!$I$3:$I$45&amp;БД!$H$3:$H$45&amp;БД!$F$3:$F$45,5)-TODAY(),"[&gt;"&amp;WORKDAY(TODAY(),5,$G$2:$G$21)-TODAY()&amp;"]999;999;"""&amp;ROW(БД!D$3:D$45)&amp;""""),ROW(D11)))&amp;""</f>
        <v>#VALUE!</v>
      </c>
      <c r="E13" s="3" t="e">
        <f t="array" aca="1" ref="E13" ca="1">INDEX(БД!E:E,SMALL(--TEXT(--LEFTB(БД!$I$3:$I$45&amp;БД!$H$3:$H$45&amp;БД!$F$3:$F$45,5)-TODAY(),"[&gt;"&amp;WORKDAY(TODAY(),5,$G$2:$G$21)-TODAY()&amp;"]999;999;"""&amp;ROW(БД!E$3:E$45)&amp;""""),ROW(E11)))&amp;""</f>
        <v>#VALUE!</v>
      </c>
      <c r="F13" s="21"/>
      <c r="G13" s="22"/>
    </row>
    <row r="14" spans="1:7" x14ac:dyDescent="0.25">
      <c r="A14" s="3"/>
      <c r="B14" s="3" t="e">
        <f t="array" aca="1" ref="B14" ca="1">INDEX(БД!B:B,SMALL(--TEXT(--LEFTB(БД!$I$3:$I$45&amp;БД!$H$3:$H$45&amp;БД!$F$3:$F$45,5)-TODAY(),"[&gt;"&amp;WORKDAY(TODAY(),5,$G$2:$G$21)-TODAY()&amp;"]999;999;"""&amp;ROW(БД!B$3:B$45)&amp;""""),ROW(B12)))&amp;""</f>
        <v>#VALUE!</v>
      </c>
      <c r="C14" s="3" t="e">
        <f t="array" aca="1" ref="C14" ca="1">INDEX(БД!C:C,SMALL(--TEXT(--LEFTB(БД!$I$3:$I$45&amp;БД!$H$3:$H$45&amp;БД!$F$3:$F$45,5)-TODAY(),"[&gt;"&amp;WORKDAY(TODAY(),5,$G$2:$G$21)-TODAY()&amp;"]999;999;"""&amp;ROW(БД!C$3:C$45)&amp;""""),ROW(C12)))&amp;""</f>
        <v>#VALUE!</v>
      </c>
      <c r="D14" s="3" t="e">
        <f t="array" aca="1" ref="D14" ca="1">INDEX(БД!D:D,SMALL(--TEXT(--LEFTB(БД!$I$3:$I$45&amp;БД!$H$3:$H$45&amp;БД!$F$3:$F$45,5)-TODAY(),"[&gt;"&amp;WORKDAY(TODAY(),5,$G$2:$G$21)-TODAY()&amp;"]999;999;"""&amp;ROW(БД!D$3:D$45)&amp;""""),ROW(D12)))&amp;""</f>
        <v>#VALUE!</v>
      </c>
      <c r="E14" s="3" t="e">
        <f t="array" aca="1" ref="E14" ca="1">INDEX(БД!E:E,SMALL(--TEXT(--LEFTB(БД!$I$3:$I$45&amp;БД!$H$3:$H$45&amp;БД!$F$3:$F$45,5)-TODAY(),"[&gt;"&amp;WORKDAY(TODAY(),5,$G$2:$G$21)-TODAY()&amp;"]999;999;"""&amp;ROW(БД!E$3:E$45)&amp;""""),ROW(E12)))&amp;""</f>
        <v>#VALUE!</v>
      </c>
      <c r="G14" s="22"/>
    </row>
    <row r="15" spans="1:7" x14ac:dyDescent="0.25">
      <c r="A15" s="3"/>
      <c r="B15" s="3" t="e">
        <f t="array" aca="1" ref="B15" ca="1">INDEX(БД!B:B,SMALL(--TEXT(--LEFTB(БД!$I$3:$I$45&amp;БД!$H$3:$H$45&amp;БД!$F$3:$F$45,5)-TODAY(),"[&gt;"&amp;WORKDAY(TODAY(),5,$G$2:$G$21)-TODAY()&amp;"]999;999;"""&amp;ROW(БД!B$3:B$45)&amp;""""),ROW(B13)))&amp;""</f>
        <v>#VALUE!</v>
      </c>
      <c r="C15" s="3" t="e">
        <f t="array" aca="1" ref="C15" ca="1">INDEX(БД!C:C,SMALL(--TEXT(--LEFTB(БД!$I$3:$I$45&amp;БД!$H$3:$H$45&amp;БД!$F$3:$F$45,5)-TODAY(),"[&gt;"&amp;WORKDAY(TODAY(),5,$G$2:$G$21)-TODAY()&amp;"]999;999;"""&amp;ROW(БД!C$3:C$45)&amp;""""),ROW(C13)))&amp;""</f>
        <v>#VALUE!</v>
      </c>
      <c r="D15" s="3" t="e">
        <f t="array" aca="1" ref="D15" ca="1">INDEX(БД!D:D,SMALL(--TEXT(--LEFTB(БД!$I$3:$I$45&amp;БД!$H$3:$H$45&amp;БД!$F$3:$F$45,5)-TODAY(),"[&gt;"&amp;WORKDAY(TODAY(),5,$G$2:$G$21)-TODAY()&amp;"]999;999;"""&amp;ROW(БД!D$3:D$45)&amp;""""),ROW(D13)))&amp;""</f>
        <v>#VALUE!</v>
      </c>
      <c r="E15" s="3" t="e">
        <f t="array" aca="1" ref="E15" ca="1">INDEX(БД!E:E,SMALL(--TEXT(--LEFTB(БД!$I$3:$I$45&amp;БД!$H$3:$H$45&amp;БД!$F$3:$F$45,5)-TODAY(),"[&gt;"&amp;WORKDAY(TODAY(),5,$G$2:$G$21)-TODAY()&amp;"]999;999;"""&amp;ROW(БД!E$3:E$45)&amp;""""),ROW(E13)))&amp;""</f>
        <v>#VALUE!</v>
      </c>
      <c r="G15" s="22"/>
    </row>
    <row r="16" spans="1:7" x14ac:dyDescent="0.25">
      <c r="A16" s="3"/>
      <c r="B16" s="3" t="e">
        <f t="array" aca="1" ref="B16" ca="1">INDEX(БД!B:B,SMALL(--TEXT(--LEFTB(БД!$I$3:$I$45&amp;БД!$H$3:$H$45&amp;БД!$F$3:$F$45,5)-TODAY(),"[&gt;"&amp;WORKDAY(TODAY(),5,$G$2:$G$21)-TODAY()&amp;"]999;999;"""&amp;ROW(БД!B$3:B$45)&amp;""""),ROW(B14)))&amp;""</f>
        <v>#VALUE!</v>
      </c>
      <c r="C16" s="3" t="e">
        <f t="array" aca="1" ref="C16" ca="1">INDEX(БД!C:C,SMALL(--TEXT(--LEFTB(БД!$I$3:$I$45&amp;БД!$H$3:$H$45&amp;БД!$F$3:$F$45,5)-TODAY(),"[&gt;"&amp;WORKDAY(TODAY(),5,$G$2:$G$21)-TODAY()&amp;"]999;999;"""&amp;ROW(БД!C$3:C$45)&amp;""""),ROW(C14)))&amp;""</f>
        <v>#VALUE!</v>
      </c>
      <c r="D16" s="3" t="e">
        <f t="array" aca="1" ref="D16" ca="1">INDEX(БД!D:D,SMALL(--TEXT(--LEFTB(БД!$I$3:$I$45&amp;БД!$H$3:$H$45&amp;БД!$F$3:$F$45,5)-TODAY(),"[&gt;"&amp;WORKDAY(TODAY(),5,$G$2:$G$21)-TODAY()&amp;"]999;999;"""&amp;ROW(БД!D$3:D$45)&amp;""""),ROW(D14)))&amp;""</f>
        <v>#VALUE!</v>
      </c>
      <c r="E16" s="3" t="e">
        <f t="array" aca="1" ref="E16" ca="1">INDEX(БД!E:E,SMALL(--TEXT(--LEFTB(БД!$I$3:$I$45&amp;БД!$H$3:$H$45&amp;БД!$F$3:$F$45,5)-TODAY(),"[&gt;"&amp;WORKDAY(TODAY(),5,$G$2:$G$21)-TODAY()&amp;"]999;999;"""&amp;ROW(БД!E$3:E$45)&amp;""""),ROW(E14)))&amp;""</f>
        <v>#VALUE!</v>
      </c>
      <c r="G16" s="22"/>
    </row>
    <row r="17" spans="1:7" x14ac:dyDescent="0.25">
      <c r="A17" s="3"/>
      <c r="B17" s="3" t="e">
        <f t="array" aca="1" ref="B17" ca="1">INDEX(БД!B:B,SMALL(--TEXT(--LEFTB(БД!$I$3:$I$45&amp;БД!$H$3:$H$45&amp;БД!$F$3:$F$45,5)-TODAY(),"[&gt;"&amp;WORKDAY(TODAY(),5,$G$2:$G$21)-TODAY()&amp;"]999;999;"""&amp;ROW(БД!B$3:B$45)&amp;""""),ROW(B15)))&amp;""</f>
        <v>#VALUE!</v>
      </c>
      <c r="C17" s="3" t="e">
        <f t="array" aca="1" ref="C17" ca="1">INDEX(БД!C:C,SMALL(--TEXT(--LEFTB(БД!$I$3:$I$45&amp;БД!$H$3:$H$45&amp;БД!$F$3:$F$45,5)-TODAY(),"[&gt;"&amp;WORKDAY(TODAY(),5,$G$2:$G$21)-TODAY()&amp;"]999;999;"""&amp;ROW(БД!C$3:C$45)&amp;""""),ROW(C15)))&amp;""</f>
        <v>#VALUE!</v>
      </c>
      <c r="D17" s="3" t="e">
        <f t="array" aca="1" ref="D17" ca="1">INDEX(БД!D:D,SMALL(--TEXT(--LEFTB(БД!$I$3:$I$45&amp;БД!$H$3:$H$45&amp;БД!$F$3:$F$45,5)-TODAY(),"[&gt;"&amp;WORKDAY(TODAY(),5,$G$2:$G$21)-TODAY()&amp;"]999;999;"""&amp;ROW(БД!D$3:D$45)&amp;""""),ROW(D15)))&amp;""</f>
        <v>#VALUE!</v>
      </c>
      <c r="E17" s="3" t="e">
        <f t="array" aca="1" ref="E17" ca="1">INDEX(БД!E:E,SMALL(--TEXT(--LEFTB(БД!$I$3:$I$45&amp;БД!$H$3:$H$45&amp;БД!$F$3:$F$45,5)-TODAY(),"[&gt;"&amp;WORKDAY(TODAY(),5,$G$2:$G$21)-TODAY()&amp;"]999;999;"""&amp;ROW(БД!E$3:E$45)&amp;""""),ROW(E15)))&amp;""</f>
        <v>#VALUE!</v>
      </c>
      <c r="G17" s="22"/>
    </row>
    <row r="18" spans="1:7" x14ac:dyDescent="0.25">
      <c r="A18" s="3"/>
      <c r="B18" s="3" t="e">
        <f t="array" aca="1" ref="B18" ca="1">INDEX(БД!B:B,SMALL(--TEXT(--LEFTB(БД!$I$3:$I$45&amp;БД!$H$3:$H$45&amp;БД!$F$3:$F$45,5)-TODAY(),"[&gt;"&amp;WORKDAY(TODAY(),5,$G$2:$G$21)-TODAY()&amp;"]999;999;"""&amp;ROW(БД!B$3:B$45)&amp;""""),ROW(B16)))&amp;""</f>
        <v>#VALUE!</v>
      </c>
      <c r="C18" s="3" t="e">
        <f t="array" aca="1" ref="C18" ca="1">INDEX(БД!C:C,SMALL(--TEXT(--LEFTB(БД!$I$3:$I$45&amp;БД!$H$3:$H$45&amp;БД!$F$3:$F$45,5)-TODAY(),"[&gt;"&amp;WORKDAY(TODAY(),5,$G$2:$G$21)-TODAY()&amp;"]999;999;"""&amp;ROW(БД!C$3:C$45)&amp;""""),ROW(C16)))&amp;""</f>
        <v>#VALUE!</v>
      </c>
      <c r="D18" s="3" t="e">
        <f t="array" aca="1" ref="D18" ca="1">INDEX(БД!D:D,SMALL(--TEXT(--LEFTB(БД!$I$3:$I$45&amp;БД!$H$3:$H$45&amp;БД!$F$3:$F$45,5)-TODAY(),"[&gt;"&amp;WORKDAY(TODAY(),5,$G$2:$G$21)-TODAY()&amp;"]999;999;"""&amp;ROW(БД!D$3:D$45)&amp;""""),ROW(D16)))&amp;""</f>
        <v>#VALUE!</v>
      </c>
      <c r="E18" s="3" t="e">
        <f t="array" aca="1" ref="E18" ca="1">INDEX(БД!E:E,SMALL(--TEXT(--LEFTB(БД!$I$3:$I$45&amp;БД!$H$3:$H$45&amp;БД!$F$3:$F$45,5)-TODAY(),"[&gt;"&amp;WORKDAY(TODAY(),5,$G$2:$G$21)-TODAY()&amp;"]999;999;"""&amp;ROW(БД!E$3:E$45)&amp;""""),ROW(E16)))&amp;""</f>
        <v>#VALUE!</v>
      </c>
      <c r="G18" s="22"/>
    </row>
    <row r="19" spans="1:7" x14ac:dyDescent="0.25">
      <c r="A19" s="3"/>
      <c r="B19" s="3" t="e">
        <f t="array" aca="1" ref="B19" ca="1">INDEX(БД!B:B,SMALL(--TEXT(--LEFTB(БД!$I$3:$I$45&amp;БД!$H$3:$H$45&amp;БД!$F$3:$F$45,5)-TODAY(),"[&gt;"&amp;WORKDAY(TODAY(),5,$G$2:$G$21)-TODAY()&amp;"]999;999;"""&amp;ROW(БД!B$3:B$45)&amp;""""),ROW(B17)))&amp;""</f>
        <v>#VALUE!</v>
      </c>
      <c r="C19" s="3" t="e">
        <f t="array" aca="1" ref="C19" ca="1">INDEX(БД!C:C,SMALL(--TEXT(--LEFTB(БД!$I$3:$I$45&amp;БД!$H$3:$H$45&amp;БД!$F$3:$F$45,5)-TODAY(),"[&gt;"&amp;WORKDAY(TODAY(),5,$G$2:$G$21)-TODAY()&amp;"]999;999;"""&amp;ROW(БД!C$3:C$45)&amp;""""),ROW(C17)))&amp;""</f>
        <v>#VALUE!</v>
      </c>
      <c r="D19" s="3" t="e">
        <f t="array" aca="1" ref="D19" ca="1">INDEX(БД!D:D,SMALL(--TEXT(--LEFTB(БД!$I$3:$I$45&amp;БД!$H$3:$H$45&amp;БД!$F$3:$F$45,5)-TODAY(),"[&gt;"&amp;WORKDAY(TODAY(),5,$G$2:$G$21)-TODAY()&amp;"]999;999;"""&amp;ROW(БД!D$3:D$45)&amp;""""),ROW(D17)))&amp;""</f>
        <v>#VALUE!</v>
      </c>
      <c r="E19" s="3" t="e">
        <f t="array" aca="1" ref="E19" ca="1">INDEX(БД!E:E,SMALL(--TEXT(--LEFTB(БД!$I$3:$I$45&amp;БД!$H$3:$H$45&amp;БД!$F$3:$F$45,5)-TODAY(),"[&gt;"&amp;WORKDAY(TODAY(),5,$G$2:$G$21)-TODAY()&amp;"]999;999;"""&amp;ROW(БД!E$3:E$45)&amp;""""),ROW(E17)))&amp;""</f>
        <v>#VALUE!</v>
      </c>
      <c r="G19" s="22"/>
    </row>
    <row r="20" spans="1:7" x14ac:dyDescent="0.25">
      <c r="A20" s="3"/>
      <c r="B20" s="3" t="e">
        <f t="array" aca="1" ref="B20" ca="1">INDEX(БД!B:B,SMALL(--TEXT(--LEFTB(БД!$I$3:$I$45&amp;БД!$H$3:$H$45&amp;БД!$F$3:$F$45,5)-TODAY(),"[&gt;"&amp;WORKDAY(TODAY(),5,$G$2:$G$21)-TODAY()&amp;"]999;999;"""&amp;ROW(БД!B$3:B$45)&amp;""""),ROW(B18)))&amp;""</f>
        <v>#VALUE!</v>
      </c>
      <c r="C20" s="3" t="e">
        <f t="array" aca="1" ref="C20" ca="1">INDEX(БД!C:C,SMALL(--TEXT(--LEFTB(БД!$I$3:$I$45&amp;БД!$H$3:$H$45&amp;БД!$F$3:$F$45,5)-TODAY(),"[&gt;"&amp;WORKDAY(TODAY(),5,$G$2:$G$21)-TODAY()&amp;"]999;999;"""&amp;ROW(БД!C$3:C$45)&amp;""""),ROW(C18)))&amp;""</f>
        <v>#VALUE!</v>
      </c>
      <c r="D20" s="3" t="e">
        <f t="array" aca="1" ref="D20" ca="1">INDEX(БД!D:D,SMALL(--TEXT(--LEFTB(БД!$I$3:$I$45&amp;БД!$H$3:$H$45&amp;БД!$F$3:$F$45,5)-TODAY(),"[&gt;"&amp;WORKDAY(TODAY(),5,$G$2:$G$21)-TODAY()&amp;"]999;999;"""&amp;ROW(БД!D$3:D$45)&amp;""""),ROW(D18)))&amp;""</f>
        <v>#VALUE!</v>
      </c>
      <c r="E20" s="3" t="e">
        <f t="array" aca="1" ref="E20" ca="1">INDEX(БД!E:E,SMALL(--TEXT(--LEFTB(БД!$I$3:$I$45&amp;БД!$H$3:$H$45&amp;БД!$F$3:$F$45,5)-TODAY(),"[&gt;"&amp;WORKDAY(TODAY(),5,$G$2:$G$21)-TODAY()&amp;"]999;999;"""&amp;ROW(БД!E$3:E$45)&amp;""""),ROW(E18)))&amp;""</f>
        <v>#VALUE!</v>
      </c>
      <c r="G20" s="22"/>
    </row>
    <row r="21" spans="1:7" x14ac:dyDescent="0.25">
      <c r="A21" s="3"/>
      <c r="B21" s="3" t="e">
        <f t="array" aca="1" ref="B21" ca="1">INDEX(БД!B:B,SMALL(--TEXT(--LEFTB(БД!$I$3:$I$45&amp;БД!$H$3:$H$45&amp;БД!$F$3:$F$45,5)-TODAY(),"[&gt;"&amp;WORKDAY(TODAY(),5,$G$2:$G$21)-TODAY()&amp;"]999;999;"""&amp;ROW(БД!B$3:B$45)&amp;""""),ROW(B19)))&amp;""</f>
        <v>#VALUE!</v>
      </c>
      <c r="C21" s="3" t="e">
        <f t="array" aca="1" ref="C21" ca="1">INDEX(БД!C:C,SMALL(--TEXT(--LEFTB(БД!$I$3:$I$45&amp;БД!$H$3:$H$45&amp;БД!$F$3:$F$45,5)-TODAY(),"[&gt;"&amp;WORKDAY(TODAY(),5,$G$2:$G$21)-TODAY()&amp;"]999;999;"""&amp;ROW(БД!C$3:C$45)&amp;""""),ROW(C19)))&amp;""</f>
        <v>#VALUE!</v>
      </c>
      <c r="D21" s="3" t="e">
        <f t="array" aca="1" ref="D21" ca="1">INDEX(БД!D:D,SMALL(--TEXT(--LEFTB(БД!$I$3:$I$45&amp;БД!$H$3:$H$45&amp;БД!$F$3:$F$45,5)-TODAY(),"[&gt;"&amp;WORKDAY(TODAY(),5,$G$2:$G$21)-TODAY()&amp;"]999;999;"""&amp;ROW(БД!D$3:D$45)&amp;""""),ROW(D19)))&amp;""</f>
        <v>#VALUE!</v>
      </c>
      <c r="E21" s="3" t="e">
        <f t="array" aca="1" ref="E21" ca="1">INDEX(БД!E:E,SMALL(--TEXT(--LEFTB(БД!$I$3:$I$45&amp;БД!$H$3:$H$45&amp;БД!$F$3:$F$45,5)-TODAY(),"[&gt;"&amp;WORKDAY(TODAY(),5,$G$2:$G$21)-TODAY()&amp;"]999;999;"""&amp;ROW(БД!E$3:E$45)&amp;""""),ROW(E19)))&amp;""</f>
        <v>#VALUE!</v>
      </c>
      <c r="G21" s="22"/>
    </row>
    <row r="22" spans="1:7" x14ac:dyDescent="0.25">
      <c r="A22" s="3"/>
      <c r="B22" s="3" t="e">
        <f t="array" aca="1" ref="B22" ca="1">INDEX(БД!B:B,SMALL(--TEXT(--LEFTB(БД!$I$3:$I$45&amp;БД!$H$3:$H$45&amp;БД!$F$3:$F$45,5)-TODAY(),"[&gt;"&amp;WORKDAY(TODAY(),5,$G$2:$G$21)-TODAY()&amp;"]999;999;"""&amp;ROW(БД!B$3:B$45)&amp;""""),ROW(B20)))&amp;""</f>
        <v>#VALUE!</v>
      </c>
      <c r="C22" s="3" t="e">
        <f t="array" aca="1" ref="C22" ca="1">INDEX(БД!C:C,SMALL(--TEXT(--LEFTB(БД!$I$3:$I$45&amp;БД!$H$3:$H$45&amp;БД!$F$3:$F$45,5)-TODAY(),"[&gt;"&amp;WORKDAY(TODAY(),5,$G$2:$G$21)-TODAY()&amp;"]999;999;"""&amp;ROW(БД!C$3:C$45)&amp;""""),ROW(C20)))&amp;""</f>
        <v>#VALUE!</v>
      </c>
      <c r="D22" s="3" t="e">
        <f t="array" aca="1" ref="D22" ca="1">INDEX(БД!D:D,SMALL(--TEXT(--LEFTB(БД!$I$3:$I$45&amp;БД!$H$3:$H$45&amp;БД!$F$3:$F$45,5)-TODAY(),"[&gt;"&amp;WORKDAY(TODAY(),5,$G$2:$G$21)-TODAY()&amp;"]999;999;"""&amp;ROW(БД!D$3:D$45)&amp;""""),ROW(D20)))&amp;""</f>
        <v>#VALUE!</v>
      </c>
      <c r="E22" s="3" t="e">
        <f t="array" aca="1" ref="E22" ca="1">INDEX(БД!E:E,SMALL(--TEXT(--LEFTB(БД!$I$3:$I$45&amp;БД!$H$3:$H$45&amp;БД!$F$3:$F$45,5)-TODAY(),"[&gt;"&amp;WORKDAY(TODAY(),5,$G$2:$G$21)-TODAY()&amp;"]999;999;"""&amp;ROW(БД!E$3:E$45)&amp;""""),ROW(E20)))&amp;""</f>
        <v>#VALUE!</v>
      </c>
    </row>
    <row r="23" spans="1:7" x14ac:dyDescent="0.25">
      <c r="A23" s="3"/>
      <c r="B23" s="3" t="e">
        <f t="array" aca="1" ref="B23" ca="1">INDEX(БД!B:B,SMALL(--TEXT(--LEFTB(БД!$I$3:$I$45&amp;БД!$H$3:$H$45&amp;БД!$F$3:$F$45,5)-TODAY(),"[&gt;"&amp;WORKDAY(TODAY(),5,$G$2:$G$21)-TODAY()&amp;"]999;999;"""&amp;ROW(БД!B$3:B$45)&amp;""""),ROW(B21)))&amp;""</f>
        <v>#VALUE!</v>
      </c>
      <c r="C23" s="3" t="e">
        <f t="array" aca="1" ref="C23" ca="1">INDEX(БД!C:C,SMALL(--TEXT(--LEFTB(БД!$I$3:$I$45&amp;БД!$H$3:$H$45&amp;БД!$F$3:$F$45,5)-TODAY(),"[&gt;"&amp;WORKDAY(TODAY(),5,$G$2:$G$21)-TODAY()&amp;"]999;999;"""&amp;ROW(БД!C$3:C$45)&amp;""""),ROW(C21)))&amp;""</f>
        <v>#VALUE!</v>
      </c>
      <c r="D23" s="3" t="e">
        <f t="array" aca="1" ref="D23" ca="1">INDEX(БД!D:D,SMALL(--TEXT(--LEFTB(БД!$I$3:$I$45&amp;БД!$H$3:$H$45&amp;БД!$F$3:$F$45,5)-TODAY(),"[&gt;"&amp;WORKDAY(TODAY(),5,$G$2:$G$21)-TODAY()&amp;"]999;999;"""&amp;ROW(БД!D$3:D$45)&amp;""""),ROW(D21)))&amp;""</f>
        <v>#VALUE!</v>
      </c>
      <c r="E23" s="3" t="e">
        <f t="array" aca="1" ref="E23" ca="1">INDEX(БД!E:E,SMALL(--TEXT(--LEFTB(БД!$I$3:$I$45&amp;БД!$H$3:$H$45&amp;БД!$F$3:$F$45,5)-TODAY(),"[&gt;"&amp;WORKDAY(TODAY(),5,$G$2:$G$21)-TODAY()&amp;"]999;999;"""&amp;ROW(БД!E$3:E$45)&amp;""""),ROW(E21)))&amp;""</f>
        <v>#VALUE!</v>
      </c>
    </row>
    <row r="24" spans="1:7" x14ac:dyDescent="0.25">
      <c r="A24" s="3"/>
      <c r="B24" s="3" t="e">
        <f t="array" aca="1" ref="B24" ca="1">INDEX(БД!B:B,SMALL(--TEXT(--LEFTB(БД!$I$3:$I$45&amp;БД!$H$3:$H$45&amp;БД!$F$3:$F$45,5)-TODAY(),"[&gt;"&amp;WORKDAY(TODAY(),5,$G$2:$G$21)-TODAY()&amp;"]999;999;"""&amp;ROW(БД!B$3:B$45)&amp;""""),ROW(B22)))&amp;""</f>
        <v>#VALUE!</v>
      </c>
      <c r="C24" s="3" t="e">
        <f t="array" aca="1" ref="C24" ca="1">INDEX(БД!C:C,SMALL(--TEXT(--LEFTB(БД!$I$3:$I$45&amp;БД!$H$3:$H$45&amp;БД!$F$3:$F$45,5)-TODAY(),"[&gt;"&amp;WORKDAY(TODAY(),5,$G$2:$G$21)-TODAY()&amp;"]999;999;"""&amp;ROW(БД!C$3:C$45)&amp;""""),ROW(C22)))&amp;""</f>
        <v>#VALUE!</v>
      </c>
      <c r="D24" s="3" t="e">
        <f t="array" aca="1" ref="D24" ca="1">INDEX(БД!D:D,SMALL(--TEXT(--LEFTB(БД!$I$3:$I$45&amp;БД!$H$3:$H$45&amp;БД!$F$3:$F$45,5)-TODAY(),"[&gt;"&amp;WORKDAY(TODAY(),5,$G$2:$G$21)-TODAY()&amp;"]999;999;"""&amp;ROW(БД!D$3:D$45)&amp;""""),ROW(D22)))&amp;""</f>
        <v>#VALUE!</v>
      </c>
      <c r="E24" s="3" t="e">
        <f t="array" aca="1" ref="E24" ca="1">INDEX(БД!E:E,SMALL(--TEXT(--LEFTB(БД!$I$3:$I$45&amp;БД!$H$3:$H$45&amp;БД!$F$3:$F$45,5)-TODAY(),"[&gt;"&amp;WORKDAY(TODAY(),5,$G$2:$G$21)-TODAY()&amp;"]999;999;"""&amp;ROW(БД!E$3:E$45)&amp;""""),ROW(E22)))&amp;""</f>
        <v>#VALUE!</v>
      </c>
    </row>
    <row r="25" spans="1:7" x14ac:dyDescent="0.25">
      <c r="A25" s="3"/>
      <c r="B25" s="3" t="e">
        <f t="array" aca="1" ref="B25" ca="1">INDEX(БД!B:B,SMALL(--TEXT(--LEFTB(БД!$I$3:$I$45&amp;БД!$H$3:$H$45&amp;БД!$F$3:$F$45,5)-TODAY(),"[&gt;"&amp;WORKDAY(TODAY(),5,$G$2:$G$21)-TODAY()&amp;"]999;999;"""&amp;ROW(БД!B$3:B$45)&amp;""""),ROW(B23)))&amp;""</f>
        <v>#VALUE!</v>
      </c>
      <c r="C25" s="3" t="e">
        <f t="array" aca="1" ref="C25" ca="1">INDEX(БД!C:C,SMALL(--TEXT(--LEFTB(БД!$I$3:$I$45&amp;БД!$H$3:$H$45&amp;БД!$F$3:$F$45,5)-TODAY(),"[&gt;"&amp;WORKDAY(TODAY(),5,$G$2:$G$21)-TODAY()&amp;"]999;999;"""&amp;ROW(БД!C$3:C$45)&amp;""""),ROW(C23)))&amp;""</f>
        <v>#VALUE!</v>
      </c>
      <c r="D25" s="3" t="e">
        <f t="array" aca="1" ref="D25" ca="1">INDEX(БД!D:D,SMALL(--TEXT(--LEFTB(БД!$I$3:$I$45&amp;БД!$H$3:$H$45&amp;БД!$F$3:$F$45,5)-TODAY(),"[&gt;"&amp;WORKDAY(TODAY(),5,$G$2:$G$21)-TODAY()&amp;"]999;999;"""&amp;ROW(БД!D$3:D$45)&amp;""""),ROW(D23)))&amp;""</f>
        <v>#VALUE!</v>
      </c>
      <c r="E25" s="3" t="e">
        <f t="array" aca="1" ref="E25" ca="1">INDEX(БД!E:E,SMALL(--TEXT(--LEFTB(БД!$I$3:$I$45&amp;БД!$H$3:$H$45&amp;БД!$F$3:$F$45,5)-TODAY(),"[&gt;"&amp;WORKDAY(TODAY(),5,$G$2:$G$21)-TODAY()&amp;"]999;999;"""&amp;ROW(БД!E$3:E$45)&amp;""""),ROW(E23)))&amp;""</f>
        <v>#VALUE!</v>
      </c>
    </row>
    <row r="26" spans="1:7" x14ac:dyDescent="0.25">
      <c r="A26" s="3"/>
      <c r="B26" s="3" t="e">
        <f t="array" aca="1" ref="B26" ca="1">INDEX(БД!B:B,SMALL(--TEXT(--LEFTB(БД!$I$3:$I$45&amp;БД!$H$3:$H$45&amp;БД!$F$3:$F$45,5)-TODAY(),"[&gt;"&amp;WORKDAY(TODAY(),5,$G$2:$G$21)-TODAY()&amp;"]999;999;"""&amp;ROW(БД!B$3:B$45)&amp;""""),ROW(B24)))&amp;""</f>
        <v>#VALUE!</v>
      </c>
      <c r="C26" s="3" t="e">
        <f t="array" aca="1" ref="C26" ca="1">INDEX(БД!C:C,SMALL(--TEXT(--LEFTB(БД!$I$3:$I$45&amp;БД!$H$3:$H$45&amp;БД!$F$3:$F$45,5)-TODAY(),"[&gt;"&amp;WORKDAY(TODAY(),5,$G$2:$G$21)-TODAY()&amp;"]999;999;"""&amp;ROW(БД!C$3:C$45)&amp;""""),ROW(C24)))&amp;""</f>
        <v>#VALUE!</v>
      </c>
      <c r="D26" s="3" t="e">
        <f t="array" aca="1" ref="D26" ca="1">INDEX(БД!D:D,SMALL(--TEXT(--LEFTB(БД!$I$3:$I$45&amp;БД!$H$3:$H$45&amp;БД!$F$3:$F$45,5)-TODAY(),"[&gt;"&amp;WORKDAY(TODAY(),5,$G$2:$G$21)-TODAY()&amp;"]999;999;"""&amp;ROW(БД!D$3:D$45)&amp;""""),ROW(D24)))&amp;""</f>
        <v>#VALUE!</v>
      </c>
      <c r="E26" s="3" t="e">
        <f t="array" aca="1" ref="E26" ca="1">INDEX(БД!E:E,SMALL(--TEXT(--LEFTB(БД!$I$3:$I$45&amp;БД!$H$3:$H$45&amp;БД!$F$3:$F$45,5)-TODAY(),"[&gt;"&amp;WORKDAY(TODAY(),5,$G$2:$G$21)-TODAY()&amp;"]999;999;"""&amp;ROW(БД!E$3:E$45)&amp;""""),ROW(E24)))&amp;""</f>
        <v>#VALUE!</v>
      </c>
    </row>
    <row r="28" spans="1:7" x14ac:dyDescent="0.25">
      <c r="A2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Таблица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2017-08-22T08:45:00Z</dcterms:created>
  <dcterms:modified xsi:type="dcterms:W3CDTF">2017-08-23T09:27:50Z</dcterms:modified>
</cp:coreProperties>
</file>