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330" windowWidth="18915" windowHeight="11550" activeTab="1"/>
  </bookViews>
  <sheets>
    <sheet name="общая сводная" sheetId="1" r:id="rId1"/>
    <sheet name="почему не делал" sheetId="2" r:id="rId2"/>
  </sheets>
  <definedNames>
    <definedName name="_xlnm._FilterDatabase" localSheetId="1" hidden="1">'почему не делал'!$A$1:$E$218</definedName>
    <definedName name="Z_06D04707_911E_4865_9338_D92ACEF16BFD_.wvu.FilterData" localSheetId="1" hidden="1">'почему не делал'!$A$1:$D$218</definedName>
    <definedName name="Z_225FE27B_1EA4_44FA_8451_F86499C5B964_.wvu.FilterData" localSheetId="1" hidden="1">'почему не делал'!$A$1:$D$218</definedName>
    <definedName name="Z_3ACC40A7_A340_486F_8F70_FD9588F64F2B_.wvu.FilterData" localSheetId="1" hidden="1">'почему не делал'!$A$1:$D$218</definedName>
    <definedName name="Z_5849E9E3_B80B_49AB_9C8B_DF725682724A_.wvu.FilterData" localSheetId="1" hidden="1">'почему не делал'!$A$1:$D$218</definedName>
    <definedName name="Z_719400AB_C915_49B9_B01C_8D94B6B887E0_.wvu.FilterData" localSheetId="1" hidden="1">'почему не делал'!$A$1:$D$218</definedName>
    <definedName name="Z_79128834_E436_446F_A374_BCDCAF8EFDB6_.wvu.FilterData" localSheetId="1" hidden="1">'почему не делал'!$A$1:$D$218</definedName>
    <definedName name="Z_7FABD0A8_F00A_4EFA_B44B_8F3349A4E899_.wvu.FilterData" localSheetId="1" hidden="1">'почему не делал'!$A$1:$D$218</definedName>
    <definedName name="Z_93365858_D4F8_4058_B9DD_7051A2268538_.wvu.FilterData" localSheetId="1" hidden="1">'почему не делал'!$A$1:$D$218</definedName>
    <definedName name="Z_9FD5BDBD_9A52_4F9A_968A_BD9B2B7AFAD6_.wvu.FilterData" localSheetId="1" hidden="1">'почему не делал'!$A$1:$D$218</definedName>
    <definedName name="Z_A2461F3D_32E1_4185_B612_CE45CD3B962C_.wvu.FilterData" localSheetId="1" hidden="1">'почему не делал'!$A$1:$D$218</definedName>
    <definedName name="Z_A5087AB4_7ECE_4C63_A3E3_FE1B83ED980C_.wvu.FilterData" localSheetId="1" hidden="1">'почему не делал'!$A$1:$D$218</definedName>
    <definedName name="Z_AD92C1F8_4453_4275_AA6C_A465737EFBA9_.wvu.FilterData" localSheetId="1" hidden="1">'почему не делал'!$A$1:$D$218</definedName>
    <definedName name="Z_AEB4A33A_F6C6_4E66_B161_5B748E3DCF69_.wvu.FilterData" localSheetId="1" hidden="1">'почему не делал'!$A$1:$D$218</definedName>
    <definedName name="Z_B3FDDF8A_1DF6_473F_BA4B_465AFA063E14_.wvu.FilterData" localSheetId="1" hidden="1">'почему не делал'!$A$1:$D$218</definedName>
    <definedName name="Z_B7692A6F_A7B6_47B9_8127_6A5BC25883EA_.wvu.FilterData" localSheetId="1" hidden="1">'почему не делал'!$A$1:$E$218</definedName>
    <definedName name="Z_BCC1AAAF_6720_4B0D_96E4_AE1B67F75FB7_.wvu.FilterData" localSheetId="1" hidden="1">'почему не делал'!$A$1:$D$218</definedName>
    <definedName name="Z_D4B9E366_7213_4E5B_9509_6FFA9B96700C_.wvu.FilterData" localSheetId="1" hidden="1">'почему не делал'!$A$1:$D$218</definedName>
    <definedName name="Z_D5CF0ED8_4469_4DCF_BBB2_4D2022EB6039_.wvu.FilterData" localSheetId="1" hidden="1">'почему не делал'!$A$1:$E$218</definedName>
    <definedName name="Z_DD0065A9_6ED6_4C1C_B535_A96A52391EE4_.wvu.FilterData" localSheetId="1" hidden="1">'почему не делал'!$A$1:$D$218</definedName>
    <definedName name="Z_F01F141A_545C_4937_A31F_69688ECA9D6C_.wvu.FilterData" localSheetId="1" hidden="1">'почему не делал'!$A$1:$D$218</definedName>
    <definedName name="Z_F3D1F75E_0696_4EC4_8D21_F64DC13F88DD_.wvu.FilterData" localSheetId="1" hidden="1">'почему не делал'!$A$1:$D$218</definedName>
  </definedNames>
  <calcPr calcId="145621"/>
  <customWorkbookViews>
    <customWorkbookView name="Калашникова Елена - Личное представление" guid="{B3FDDF8A-1DF6-473F-BA4B-465AFA063E14}" mergeInterval="0" personalView="1" maximized="1" windowWidth="1276" windowHeight="733" activeSheetId="2"/>
    <customWorkbookView name="Ольга Мартыненко - Личное представление" guid="{225FE27B-1EA4-44FA-8451-F86499C5B964}" mergeInterval="0" personalView="1" maximized="1" windowWidth="1916" windowHeight="834" activeSheetId="2"/>
    <customWorkbookView name="Прогляда Ольга - Личное представление" guid="{D4B9E366-7213-4E5B-9509-6FFA9B96700C}" mergeInterval="0" personalView="1" maximized="1" windowWidth="1196" windowHeight="837" activeSheetId="2"/>
    <customWorkbookView name="olgavil - Личное представление" guid="{B7692A6F-A7B6-47B9-8127-6A5BC25883EA}" mergeInterval="0" personalView="1" maximized="1" xWindow="1" yWindow="1" windowWidth="1276" windowHeight="734" activeSheetId="2"/>
  </customWorkbookViews>
  <pivotCaches>
    <pivotCache cacheId="20" r:id="rId3"/>
  </pivotCaches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</calcChain>
</file>

<file path=xl/sharedStrings.xml><?xml version="1.0" encoding="utf-8"?>
<sst xmlns="http://schemas.openxmlformats.org/spreadsheetml/2006/main" count="479" uniqueCount="55">
  <si>
    <t>question_text</t>
  </si>
  <si>
    <t>answer_text</t>
  </si>
  <si>
    <t>Звонок</t>
  </si>
  <si>
    <t>Номер телефона не принадлежит ЧК</t>
  </si>
  <si>
    <t>Нет дома / Недоступен в течение обзвона (длит.командировка, в больнице, в отпуске)</t>
  </si>
  <si>
    <t>Автоответчик</t>
  </si>
  <si>
    <t>Дозвонились</t>
  </si>
  <si>
    <t>Уделите, пожалуйста, мне несколько минут</t>
  </si>
  <si>
    <t>Да</t>
  </si>
  <si>
    <t>Нет / Бросили трубку</t>
  </si>
  <si>
    <t>Перезвоните позже</t>
  </si>
  <si>
    <t>Да (переход к вопросу 5)</t>
  </si>
  <si>
    <t>Нет (переход к вопросу 4)</t>
  </si>
  <si>
    <t>Бросили трубку / Перезвоните позже</t>
  </si>
  <si>
    <t>Ваши адресные данные не изменились?</t>
  </si>
  <si>
    <t>Адрес НЕ изменился</t>
  </si>
  <si>
    <t>Адрес изменился</t>
  </si>
  <si>
    <t>Self answer [ аллергия ]</t>
  </si>
  <si>
    <t>Нет (УКАЗАТЬ причину в поле ниже)</t>
  </si>
  <si>
    <t>Нет</t>
  </si>
  <si>
    <t>Довольны ли вы работой операторов горячей линии?</t>
  </si>
  <si>
    <t>Не пользуюсь</t>
  </si>
  <si>
    <t>Можете что-то посоветовать нам для улучшения работы?</t>
  </si>
  <si>
    <t>Self answer [ снизить цены ]</t>
  </si>
  <si>
    <t>Self answer [ оперативный контакт ]</t>
  </si>
  <si>
    <t>Self answer [ расширить ассортимент ]</t>
  </si>
  <si>
    <t>Self answer [ представить пробники косметических средств ]</t>
  </si>
  <si>
    <t>Self answer [ расширить ассортимент декоративной косметики ]</t>
  </si>
  <si>
    <t>%</t>
  </si>
  <si>
    <t>Кол-во</t>
  </si>
  <si>
    <t>Не дозвонились</t>
  </si>
  <si>
    <t>Ваши адресные данные не изменились? Итог</t>
  </si>
  <si>
    <t>Довольны ли вы работой операторов горячей линии? Итог</t>
  </si>
  <si>
    <t>Звонок Итог</t>
  </si>
  <si>
    <t>Можете что-то посоветовать нам для улучшения работы? Итог</t>
  </si>
  <si>
    <t>Уделите, пожалуйста, мне несколько минут Итог</t>
  </si>
  <si>
    <t>Self answer [ аллергия  на эту косметику ]</t>
  </si>
  <si>
    <t>Self answer [ снизить стоимость доставки ]</t>
  </si>
  <si>
    <t>Self answer [ представить пробники парфюмерных средств ]</t>
  </si>
  <si>
    <t>Self answer [ представить детскую линию ]</t>
  </si>
  <si>
    <t>Self answer [ снизить цены, представить детскую линию ]</t>
  </si>
  <si>
    <t>Self answer [ не быть оператору навязчивым ]</t>
  </si>
  <si>
    <t>Self answer [ Пользуюсь другими брендами: Avon, Oriflame, Mary Kay, Faberlic...]</t>
  </si>
  <si>
    <t>Значения</t>
  </si>
  <si>
    <t xml:space="preserve"> Кол-во</t>
  </si>
  <si>
    <t xml:space="preserve"> %</t>
  </si>
  <si>
    <t>Self answer [  не все, запах не устраивает ]</t>
  </si>
  <si>
    <t>Self answer [ пользуюсь другими брендами]</t>
  </si>
  <si>
    <t>Вы получаете каталоги "Мир косметики"?</t>
  </si>
  <si>
    <t>Вас устраивает качество товаров "Мир косметики"?</t>
  </si>
  <si>
    <t>Можете ли назвать место продажи косметической продукции с хорошим ассортиментом и более низкими ценами, чем предлагает "Мир косметики"?</t>
  </si>
  <si>
    <t>Возможно, есть другие причины того, что Вы не покупаете косметику "Мир косметики"?</t>
  </si>
  <si>
    <t>Вы получаете каталоги "Мир косметики"? Итог</t>
  </si>
  <si>
    <t>Вас устраивает качество товаров "Мир косметики"? Итог</t>
  </si>
  <si>
    <t>Можете ли назвать место продажи косметической продукции с хорошим ассортиментом и более низкими ценами, чем предлагает "Мир косметики"?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</si>
</sst>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Fill="1"/>
    <xf numFmtId="10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Прогляда Ольга" refreshedDate="42978.694970833334" createdVersion="3" refreshedVersion="4" minRefreshableVersion="3" recordCount="472">
  <cacheSource type="worksheet">
    <worksheetSource ref="A1:D218" sheet="почему не делал"/>
  </cacheSource>
  <cacheFields count="4">
    <cacheField name="question_text" numFmtId="0">
      <sharedItems count="15">
        <s v="Звонок"/>
        <s v="Уделите, пожалуйста, мне несколько минут"/>
        <s v="Вы получаете каталоги &quot;Мир косметики&quot;?"/>
        <s v="Ваши адресные данные не изменились?"/>
        <s v="Вас устраивает качество товаров &quot;Мир косметики&quot;?"/>
        <s v="Можете ли назвать место продажи косметической продукции с хорошим ассортиментом и более низкими ценами, чем предлагает &quot;Мир косметики&quot;?"/>
        <s v="Возможно, есть другие причины того, что Вы не покупаете косметику &quot;Мир косметики&quot;?"/>
        <s v="Довольны ли вы работой операторов горячей линии?"/>
        <s v="Можете что-то посоветовать нам для улучшения работы?"/>
        <s v="Есть ли у Вас жалобы на обслуживание при заказе и получении товаров &quot;Мир косметики&quot;?" u="1"/>
        <s v="Возможно, есть другие причины того, что Вы не покупаете косметику Ботега Верде?" u="1"/>
        <s v="Вы получаете каталоги Ботега Верде?" u="1"/>
        <s v="Вас устраивает качество товаров Ботега Верде?" u="1"/>
        <s v="Можете ли назвать место продажи косметической продукции с хорошим ассортиментом и более низкими ценами, чем предлагает Ботега Верде?" u="1"/>
        <s v="Есть ли у Вас жалобы на обслуживание при заказе и получении товаров Ботега Верде?" u="1"/>
      </sharedItems>
    </cacheField>
    <cacheField name="answer_text" numFmtId="0">
      <sharedItems count="2342">
        <s v="Номер телефона не принадлежит ЧК"/>
        <s v="Нет дома / Недоступен в течение обзвона (длит.командировка, в больнице, в отпуске)"/>
        <s v="Автоответчик"/>
        <s v="Дозвонились"/>
        <s v="Не дозвонились"/>
        <s v="Да"/>
        <s v="Нет / Бросили трубку"/>
        <s v="Перезвоните позже"/>
        <s v="Да (переход к вопросу 5)"/>
        <s v="Нет (переход к вопросу 4)"/>
        <s v="Бросили трубку / Перезвоните позже"/>
        <s v="Адрес НЕ изменился"/>
        <s v="Адрес изменился"/>
        <s v="Self answer [  не все, запах не устраивает ]"/>
        <s v="Self answer [ пользуюсь другими брендами]"/>
        <s v="Self answer [ аллергия ]"/>
        <s v="Self answer [ бальзам для волос не понравился ]"/>
        <s v="Self answer [ большая насыщенность ]"/>
        <s v="Self answer [ брала мало сказать не может ничего о качестве ]"/>
        <s v="Self answer [ брала на подарок ]"/>
        <s v="Self answer [ была перхоть от геля для душа (Алоэ) ]"/>
        <s v="Self answer [ виктория сикрет ]"/>
        <s v="Self answer [ не устаривает качество]"/>
        <s v="Self answer [ Всё кроме шампуней ]"/>
        <s v="Self answer [ все не нравится, ни дезайн ни качество ]"/>
        <s v="Self answer [ все не нравиться ]"/>
        <s v="Self answer [ все устраивает, но тушь не понравилась ]"/>
        <s v="Нет (УКАЗАТЬ причину в поле ниже)"/>
        <s v="Self answer [ Пользуюсь другими брендами: Avon, Oriflame, Mary Kay, Faberlic...]"/>
        <s v="Self answer [ Магазины: &quot;Ева&quot;, &quot;Простор&quot;, &quot;Ватсонс и др. ]"/>
        <s v="Self answer [ Рынок ]"/>
        <s v="Self answer [ Аптека ]"/>
        <s v="Self answer [ интернет-магазины ]"/>
        <s v="Self answer [  редко пользуетесь  ]"/>
        <s v="Self answer [ аллергия  на эту косметику ]"/>
        <s v="Не пользуюсь"/>
        <s v="Self answer [ представить пробники косметических средств ]"/>
        <s v="Self answer [ снизить цены ]"/>
        <s v="Self answer [ расширить ассортимент ]"/>
        <s v="Self answer [ представить пробники парфюмерных средств ]"/>
        <s v="Self answer [ расширить ассортимент декоративной косметики ]"/>
        <s v="Self answer [ снизить цены, представить детскую линию ]"/>
        <s v="Self answer [ снизить стоимость доставки ]"/>
        <s v="Self answer [ представить детскую линию ]"/>
        <s v="Self answer [ оперативный контакт ]"/>
        <s v="Self answer [ не быть оператору навязчивым ]"/>
        <s v="Нет"/>
        <s v="Self answer [ Не хочет ]" u="1"/>
        <s v="Self answer [ разбитые бутылочки с кремом для тела ]" u="1"/>
        <s v="Self answer [ фаберлик,ейвон ]" u="1"/>
        <s v="Self answer [ Чк был на отдыхе ]" u="1"/>
        <s v="Self answer [ Орифлейм, Эйвон. ]" u="1"/>
        <s v="Self answer [ болгарская косметика ]" u="1"/>
        <s v="Self answer [ коррейская косметика ]" u="1"/>
        <s v="Self answer [ не подошла косметика ]" u="1"/>
        <s v="Self answer [ Украинская косметика ]" u="1"/>
        <s v="Self answer [ не приходили каталоги ]" u="1"/>
        <s v="Self answer [ ненуждаемся, каталоги ]" u="1"/>
        <s v="Self answer [ цена не соответствует качеству ]" u="1"/>
        <s v="Self answer [ сестра занимается эйвон ]" u="1"/>
        <s v="Self answer [ мэйбэлин ]" u="1"/>
        <s v="Self answer [ больше информации на сайте ]" u="1"/>
        <s v="Self answer [ длительная командировка ]" u="1"/>
        <s v="Self answer [ вернуть продукцию в магазине ]" u="1"/>
        <s v="Self answer [ Виши, Ля Рош Пассей, ]" u="1"/>
        <s v="Self answer [ нет в ассортименте кл.магазинов]" u="1"/>
        <s v="Self answer [ проблемы с деньгами ]" u="1"/>
        <s v="Self answer [ турецкая косметика фармаси ]" u="1"/>
        <s v="Self answer [ Брала на подарок. ]" u="1"/>
        <s v="Self answer [ не пенился, жосткие волосы ]" u="1"/>
        <s v="Self answer [ есть много другой надерын продуктов ]" u="1"/>
        <s v="Self answer [ качество, нет денег на такую косметику, нет пробников, ароматиз страницы для ароматов ]" u="1"/>
        <s v="Self answer [ Фаберлик, Гринвиза ]" u="1"/>
        <s v="Self answer [ настойчивы,навязчивые ]" u="1"/>
        <s v="Self answer [ находиться в больнице ]" u="1"/>
        <s v="Self answer [ не всегда корректная работа оператора ]" u="1"/>
        <s v="Self answer [ ЧК аллергик, иногда покупает косметику для дочерей ]" u="1"/>
        <s v="Self answer [ тушь и карандашь не понравились ]" u="1"/>
        <s v="Self answer [ средне ]" u="1"/>
        <s v="Self answer [ роше ]" u="1"/>
        <s v="Self answer [ отсутствие косметики в магазинах ]" u="1"/>
        <s v="Self answer [ туаленная вода не соответсвовала описанию ]" u="1"/>
        <s v="Self answer [ Финансовые причины. ]" u="1"/>
        <s v="Да (УКАЗАТЬ в поле ниже)" u="1"/>
        <s v="Self answer [ Финансовая. ]" u="1"/>
        <s v="Self answer [ хед энд шолдерс - шампунь ]" u="1"/>
        <s v="Self answer [ акции чаще ]" u="1"/>
        <s v="Self answer [ Шампунь плохого качества, облысела ]" u="1"/>
        <s v="Self answer [ не интресует ]" u="1"/>
        <s v="Self answer [ Другие лучше. ]" u="1"/>
        <s v="Self answer [ ассортимент и цена ]" u="1"/>
        <s v="Self answer [ аллергия, сложно подобрать ]" u="1"/>
        <s v="Self answer [ О ней не знала ]" u="1"/>
        <s v="Self answer [ не всегда подходит ]" u="1"/>
        <s v="Self answer [ проблемы с курьером ]" u="1"/>
        <s v="Self answer [ из Винницы дочь привозит ]" u="1"/>
        <s v="Self answer [ не подошли средства, нет эффекта ]" u="1"/>
        <s v="Self answer [ командировка ]" u="1"/>
        <s v="Self answer [ акции по ценам ]" u="1"/>
        <s v="Self answer [ крем не подошел ]" u="1"/>
        <s v="Self answer [ не подходит мне ]" u="1"/>
        <s v="Self answer [ более низкие цены ]" u="1"/>
        <s v="Self answer [ прислали шариковый дезодорант, на котором стерлись все обозначения ]" u="1"/>
        <s v="Self answer [ юнайс ]" u="1"/>
        <s v="Self answer [ упаковка ]" u="1"/>
        <s v="Self answer [ супермаркеты ]" u="1"/>
        <s v="Self answer [ занадто ароматизовані ]" u="1"/>
        <s v="Self answer [ представить краску для волос ]" u="1"/>
        <s v="Self answer [ цена косметики ]" u="1"/>
        <s v="Self answer [ больше интересных предложений ]" u="1"/>
        <s v="Self answer [ больще возрастных предложений ]" u="1"/>
        <s v="Self answer [ снижение цен ]" u="1"/>
        <s v="Self answer [ присылать, то что заказывали ]" u="1"/>
        <s v="Self answer [ курьер, бывает, не привозит доказ ]" u="1"/>
        <s v="Self answer [ Дорого и косметика еще есть в наличии ]" u="1"/>
        <s v="Self answer [ эмвэй пользуются ]" u="1"/>
        <s v="Self answer [ американской компанией ]" u="1"/>
        <s v="Self answer [ Форевер ли вен Прове ]" u="1"/>
        <s v="Self answer [ &quot;Эйвон&quot;  и магазины города ]" u="1"/>
        <s v="Self answer [ семейные обстоятельства ]" u="1"/>
        <s v="Self answer [ симейные обстоятельства ]" u="1"/>
        <s v="Self answer [ Стоимость товаров ]" u="1"/>
        <s v="Self answer [ совершенно не устраивает, не подходит ]" u="1"/>
        <s v="Self answer [ пробники ]" u="1"/>
        <s v="Self answer [ покупала крем для пяток не подошел ]" u="1"/>
        <s v="Self answer [ не косметика а здоровье нужно ]" u="1"/>
        <s v="Self answer [ болезнь. ]" u="1"/>
        <s v="Self answer [ находится в зоне АТО ]" u="1"/>
        <s v="Self answer [ Качество не устраивает ]" u="1"/>
        <s v="Self answer [ нет эффекта от средства при выпадении волос. ]" u="1"/>
        <s v="Self answer [ финансы плохие ]" u="1"/>
        <s v="Self answer [ чтоб цена была дешевле на косметику. ]" u="1"/>
        <s v="Self answer [ болет раком ]" u="1"/>
        <s v="Self answer [ хед енд шолдерс. ]" u="1"/>
        <s v="Self answer [ джерелли ]" u="1"/>
        <s v="Self answer [ аромат, раздражение на коже (гель д/душа) ]" u="1"/>
        <s v="Self answer [ и так сама занимаюсь ]" u="1"/>
        <s v="Self answer [ артлайф ]" u="1"/>
        <s v="Self answer [ все дорого ]" u="1"/>
        <s v="Self answer [ обычные магназины ]" u="1"/>
        <s v="Self answer [ сделать ниже цену на косметику. больше мужских серий добавить. универсальных средств больше.  больше писем на эмэйл(реклама,рецензия,критика) с новинками бестселлеров книг. ]" u="1"/>
        <s v="Self answer [ низкая зарплата ]" u="1"/>
        <s v="Self answer [ магазин Ватсон ]" u="1"/>
        <s v="Self answer [ не указали объем ]" u="1"/>
        <s v="Self answer [ Смотря что ]" u="1"/>
        <s v="Self answer [ не подходит для кожи ]" u="1"/>
        <s v="Self answer [ финансовые причины, отдельные посылки от книг ]" u="1"/>
        <s v="Self answer [ ассортимент увеличить ]" u="1"/>
        <s v="Self answer [ некоторые курьеры не хотят туда ехать ]" u="1"/>
        <s v="Self answer [ Тушь не понравилась,осыпалась ]" u="1"/>
        <s v="Self answer [ чк лучше покупать косметику в магазине ]" u="1"/>
        <s v="Self answer [ Соотношение цены и качества не устраивает ]" u="1"/>
        <s v="Self answer [ материальные проблемы ]" u="1"/>
        <s v="Self answer [ здоровье - травма ноги большие деньги уходят на это ]" u="1"/>
        <s v="Self answer [ вайт мандарин ]" u="1"/>
        <s v="Self answer [ иногда бываете слишком назойливы ]" u="1"/>
        <s v="Self answer [ отсутствуют каталоги и дорого ]" u="1"/>
        <s v="Self answer [ Товары дорогие ]" u="1"/>
        <s v="Self answer [ маленькая пенсия ]" u="1"/>
        <s v="Self answer [ финансы, ребенок ]" u="1"/>
        <s v="Self answer [ фирма Ланком ]" u="1"/>
        <s v="Self answer [ пользуется эйвон ]" u="1"/>
        <s v="Self answer [ При заказе ароматизированной воды, нужен пробник, чтоб понять запах ]" u="1"/>
        <s v="Self answer [ крем открытый, дорого ]" u="1"/>
        <s v="Self answer [ курьер долго не доставлял посылку ]" u="1"/>
        <s v="Self answer [ пришол бракованный товар (духи),зонила, товар не заменили ]" u="1"/>
        <s v="Self answer [ на подарок брала ]" u="1"/>
        <s v="Self answer [ пользуется своим брендом, к которым привык ]" u="1"/>
        <s v="Self answer [ Более качественную упаковку ]" u="1"/>
        <s v="Self answer [ универсам ]" u="1"/>
        <s v="Self answer [ ЧК не пользуется косметикой. ]" u="1"/>
        <s v="Self answer [ укр производитель белый мандарин ]" u="1"/>
        <s v="Self answer [ Готовится на операцию, нет денег. ]" u="1"/>
        <s v="Self answer [ покупаю у знакомых ]" u="1"/>
        <s v="Self answer [ Крупнее шрифт в каталоге и на косметике ]" u="1"/>
        <s v="Self answer [ цена дорогая, не лучше других ]" u="1"/>
        <s v="Self answer [ сильный запах кремов ]" u="1"/>
        <s v="Self answer [ снизить цены, представить пробники кремов ]" u="1"/>
        <s v="Self answer [ среднее ]" u="1"/>
        <s v="Self answer [ Орифлейм и Мерри Кей ]" u="1"/>
        <s v="Self answer [ Фаберлик, Орифлейм ]" u="1"/>
        <s v="Self answer [ звонят в неудобное время ]" u="1"/>
        <s v="Self answer [ эйвон, рынок ]" u="1"/>
        <s v="Self answer [ дочка привозит ]" u="1"/>
        <s v="Self answer [ больше нравится Орифлейм ]" u="1"/>
        <s v="Self answer [ Ив Роше, Эйвон, Орифлейм ]" u="1"/>
        <s v="Self answer [ поставить по городу точки с продукцией ]" u="1"/>
        <s v="Self answer [ дорога ]" u="1"/>
        <s v="Self answer [ каталогов нет ]" u="1"/>
        <s v="Self answer [ Заказывали в подарок ]" u="1"/>
        <s v="Self answer [ Продукты лучшего качества ]" u="1"/>
        <s v="Self answer [ материальные ]" u="1"/>
        <s v="Self answer [ высокая стоимость косметики. ]" u="1"/>
        <s v="Self answer [ стоимость товара ]" u="1"/>
        <s v="Self answer [ финансовая, пенсионер ]" u="1"/>
        <s v="Self answer [ достаточно косметики ]" u="1"/>
        <s v="Self answer [ брак упаковки шампуня, крем для рук полупустой ]" u="1"/>
        <s v="Self answer [ гавана магазин. ]" u="1"/>
        <s v="Self answer [ Туш осыпается,цвет не тот прислали ]" u="1"/>
        <s v="Self answer [ не нравиться косметика вообще ]" u="1"/>
        <s v="Self answer [ гель для душа - цена - качество не соответствует, сушит кожу ]" u="1"/>
        <s v="Self answer [ ошибки оператора ]" u="1"/>
        <s v="Self answer [ проводить мастер-классы ]" u="1"/>
        <s v="Self answer [ мало используют ]" u="1"/>
        <s v="Self answer [ Мэри Кэй ]" u="1"/>
        <s v="Self answer [ нехватка денег. ]" u="1"/>
        <s v="Self answer [ рождение ребенка ]" u="1"/>
        <s v="Self answer [ меньшие цена ]" u="1"/>
        <s v="Self answer [ 40+ лет, редко пользуется ]" u="1"/>
        <s v="Self answer [ снизить цены, больше акций ]" u="1"/>
        <s v="Self answer [ чаще были каталоги ]" u="1"/>
        <s v="Self answer [ много косметики на руках ]" u="1"/>
        <s v="Self answer [ на рынке ]" u="1"/>
        <s v="Self answer [ ив роше, ирен букур ]" u="1"/>
        <s v="Self answer [ шампунь ужасный ]" u="1"/>
        <s v="Self answer [ умер муж.. ]" u="1"/>
        <s v="Self answer [ финансовые трудности, дорого. ]" u="1"/>
        <s v="Self answer [ финансовые трудности ]" u="1"/>
        <s v="Self answer [ покупала на подарок , не пользуюсь ]" u="1"/>
        <s v="Self answer [ Слышать мнение ЧК. Финансовое расположение к совершению покупки. ]" u="1"/>
        <s v="Self answer [ мери кей ]" u="1"/>
        <s v="Self answer [ в наличии большое количество косметики ]" u="1"/>
        <s v="Self answer [ Пользуются другими средствами (дочь заказывает) Орифлейм ]" u="1"/>
        <s v="Self answer [ автоответчики ]" u="1"/>
        <s v="Self answer [ ничем не отличается от другой косметики ]" u="1"/>
        <s v="Self answer [ брак коштів ]" u="1"/>
        <s v="Self answer [ по семейным обстоятельствам ]" u="1"/>
        <s v="Self answer [ ЧАСТО ЗВОНЯТ, НАВЯЗЧИВО ]" u="1"/>
        <s v="Self answer [ нет каталога ]" u="1"/>
        <s v="Self answer [ цены пересмотреть ]" u="1"/>
        <s v="Self answer [ не устраивает запах, нет его в катологе, маска не того качества ]" u="1"/>
        <s v="Self answer [ пользуется орифлейм. ]" u="1"/>
        <s v="Self answer [ Не устраивает качество, цвет тонального крема. ]" u="1"/>
        <s v="Self answer [ больше скидок на косметику. ]" u="1"/>
        <s v="Self answer [ різкий аромат ]" u="1"/>
        <s v="Self answer [ хороших клиентов ]" u="1"/>
        <s v="Self answer [ уменьшить стоймость доставки ]" u="1"/>
        <s v="Self answer [ нивея ]" u="1"/>
        <s v="Self answer [ не нравится запах ]" u="1"/>
        <s v="Self answer [ возраст, финансовые трудности. ]" u="1"/>
        <s v="Self answer [ не хочет набирать лишнее ]" u="1"/>
        <s v="Self answer [ крем для ног - улучшений нет ]" u="1"/>
        <s v="Self answer [ не видели катаплог ]" u="1"/>
        <s v="Self answer [ просто всего хватает ]" u="1"/>
        <s v="Self answer [ домашний уход ]" u="1"/>
        <s v="Self answer [ расширить ассортимент средств по уходу за лицом/телом, представить средства от веснушек, пигментных пятен, линию для подростков ]" u="1"/>
        <s v="Self answer [ утерян каталог ]" u="1"/>
        <s v="Self answer [ по личным причинам ]" u="1"/>
        <s v="Self answer [ Видеть, что покупать ]" u="1"/>
        <s v="Self answer [ невистка обижаетьсяесли брать не у нее ]" u="1"/>
        <s v="Self answer [ Похорон ]" u="1"/>
        <s v="Self answer [ такое качество можно купить дешевле в других фирмах ]" u="1"/>
        <s v="Self answer [ сама орифйлем ]" u="1"/>
        <s v="Self answer [ аромат не понравился ]" u="1"/>
        <s v="Self answer [ да но дорого ]" u="1"/>
        <s v="Self answer [ очень дорого ]" u="1"/>
        <s v="Self answer [ цены пока не устраивает ]" u="1"/>
        <s v="Self answer [ вовремя высылать каталоги ]" u="1"/>
        <s v="Self answer [ цена и  не понравился крем ]" u="1"/>
        <s v="Self answer [ крем для лица ]" u="1"/>
        <s v="Self answer [ зависит от жены ]" u="1"/>
        <s v="Self answer [ Крема не розглаживают кожу ]" u="1"/>
        <s v="Self answer [ не было в наличии, интересующих товаров ]" u="1"/>
        <s v="Self answer [ немножко назойливо.. ]" u="1"/>
        <s v="Self answer [ больше боусов ,подарков ]" u="1"/>
        <s v="Self answer [ ЧК смешит перечеркнутая цена (на крем, к примеру) 600-700 розничная, а скидка, якобы, -60%... считает, что это завышенная/придуманная цена. ]" u="1"/>
        <s v="Self answer [ на базаре ]" u="1"/>
        <s v="Self answer [ покупает за рубежом ]" u="1"/>
        <s v="Self answer [ слишком резкий запах ]" u="1"/>
        <s v="Self answer [ я не крашусь ]" u="1"/>
        <s v="Self answer [ Декоратывна ]" u="1"/>
        <s v="Self answer [ пользуется только зимой ]" u="1"/>
        <s v="Self answer [ звонити бильше ]" u="1"/>
        <s v="Self answer [ много косметики не употребляет ]" u="1"/>
        <s v="Self answer [ не видит товар  который заказывает ]" u="1"/>
        <s v="Self answer [ орифлем ]" u="1"/>
        <s v="Self answer [ успеха ]" u="1"/>
        <s v="Self answer [ Avon/ Loreal ]" u="1"/>
        <s v="Self answer [ сайт make up ]" u="1"/>
        <s v="Self answer [ не было эффекта ]" u="1"/>
        <s v="Self answer [ гарниер. ]" u="1"/>
        <s v="Self answer [ много концервантов ]" u="1"/>
        <s v="Self answer [ Крем не впитывался ]" u="1"/>
        <s v="Self answer [ доставка мост-экспресс ]" u="1"/>
        <s v="Self answer [ шик и блеск ]" u="1"/>
        <s v="Self answer [ магазин ]" u="1"/>
        <s v="Self answer [ не устраивает качество ]" u="1"/>
        <s v="Self answer [ привыкла к проверенной косметике ]" u="1"/>
        <s v="Self answer [ резкие запахи ]" u="1"/>
        <s v="Self answer [ не быть оператору навязч. ]" u="1"/>
        <s v="Self answer [ средство для ног не понравилось ]" u="1"/>
        <s v="Self answer [ тени попались не матовые , хотя говорили матовые, упаковка пудры ]" u="1"/>
        <s v="Self answer [ уезжали ]" u="1"/>
        <s v="Self answer [ заказывала на подарок ]" u="1"/>
        <s v="Self answer [ заказывали на подарок ]" u="1"/>
        <s v="Self answer [ она мне нужна ]" u="1"/>
        <s v="Self answer [ маленький литраж цена высокая ]" u="1"/>
        <s v="Self answer [ бываю в Италии ]" u="1"/>
        <s v="Self answer [ ЧК очень довольна качеством продукции, но позволить себе ее не может пенсионер. Пожелание снизить цену. ]" u="1"/>
        <s v="Self answer [ покупает другую ]" u="1"/>
        <s v="Self answer [ финансовая проблема ]" u="1"/>
        <s v="Self answer [ все есть ]" u="1"/>
        <s v="Self answer [ очень сильные ароматы в кремах, гелях, духах ]" u="1"/>
        <s v="Self answer [ ниже цены. ]" u="1"/>
        <s v="Self answer [ открыт шампунь ]" u="1"/>
        <s v="Self answer [ плохой шампунь ]" u="1"/>
        <s v="Self answer [ эйвон,магазин города. ]" u="1"/>
        <s v="Self answer [ больше призов розыгрывать ]" u="1"/>
        <s v="Self answer [ проще зайти и купить в магазине ]" u="1"/>
        <s v="Self answer [ не заказывала ]" u="1"/>
        <s v="Self answer [ кристина ]" u="1"/>
        <s v="Self answer [ уверяет, что КД привезли не весь состав з-за ]" u="1"/>
        <s v="Self answer [ Ейвон,Амвей,Арифлей ]" u="1"/>
        <s v="Self answer [ цены приемлемые ]" u="1"/>
        <s v="Self answer [ не подошло (аллергия) ]" u="1"/>
        <s v="Self answer [ Цены очень завышены. Чересчур. ]" u="1"/>
        <s v="Self answer [ На сайте парфюм ]" u="1"/>
        <s v="Self answer [ Голландия, Польша ]" u="1"/>
        <s v="Self answer [ есть свой интернет магазин ]" u="1"/>
        <s v="Self answer [ В магазинах. ]" u="1"/>
        <s v="Self answer [ не подошло по типу кожи ]" u="1"/>
        <s v="Self answer [ не было ассорт.в магазине ]" u="1"/>
        <s v="Self answer [ ЗОНА АТО ]" u="1"/>
        <s v="Self answer [ ватсон , брокард ]" u="1"/>
        <s v="Self answer [ беларус.кос ]" u="1"/>
        <s v="Self answer [ вклеивать страницы с косметикой в книжные каталоги ]" u="1"/>
        <s v="Self answer [ Иф Роше ]" u="1"/>
        <s v="Self answer [ предоставить возможность перезвонить оператору ]" u="1"/>
        <s v="Self answer [ времени нет ]" u="1"/>
        <s v="Self answer [ по состоянию кожи ]" u="1"/>
        <s v="Self answer [ расширить книжный ассортимент ]" u="1"/>
        <s v="Self answer [ реже звонить ]" u="1"/>
        <s v="Self answer [ чаще звонить ]" u="1"/>
        <s v="Self answer [ небыло каталога ]" u="1"/>
        <s v="Self answer [ еве ]" u="1"/>
        <s v="Self answer [ считает себя старой ]" u="1"/>
        <s v="Self answer [ отсутствовала ]" u="1"/>
        <s v="Self answer [ увеличить объем гелей ]" u="1"/>
        <s v="Self answer [ магазины ева и простор ]" u="1"/>
        <s v="Self answer [ Болеет, все деньги тратит на лекарства ]" u="1"/>
        <s v="Self answer [ если клиент говорит давайте попозже, то нен надо говорить давайте закажем ]" u="1"/>
        <s v="Self answer [ навязчивость, дорого ]" u="1"/>
        <s v="Self answer [ маркет. ]" u="1"/>
        <s v="Self answer [ не дома, на заработках ]" u="1"/>
        <s v="Self answer [ когда приходит продукция и видно что старая. что бы было похоже на товар ]" u="1"/>
        <s v="Self answer [ Цены надо снизить, хотя бы чуть-чуть. Слишком дорого для пенсионеров, у которых коммунальные платежи и  пенсия 1500 гривень - купить косметику невозможно вашей компании. ]" u="1"/>
        <s v="Self answer [ не меня товары которые ]" u="1"/>
        <s v="Self answer [ финансовые трудности после операции ]" u="1"/>
        <s v="Self answer [ Ив Роше- есть пробники ]" u="1"/>
        <s v="Self answer [ возможность приобретать продукцию в магазине ]" u="1"/>
        <s v="Self answer [ полупустые флаконы ]" u="1"/>
        <s v="Self answer [ нет денег, не пользуется косметикой ]" u="1"/>
        <s v="Self answer [ шампунь от перхоти вызывает перхоть ]" u="1"/>
        <s v="Self answer [  я косметикой не пользуюсю вообще никакой даже шампунем  ]" u="1"/>
        <s v="Self answer [ Удешевить товар. ]" u="1"/>
        <s v="Self answer [ если звонит оператор и чк занят или в командировке, чтоб обязательно перезванивали ]" u="1"/>
        <s v="Self answer [ Эйвон, Амвей. ]" u="1"/>
        <s v="Self answer [ рынок, фаберлик ]" u="1"/>
        <s v="Self answer [ эйвон, фаберлик ]" u="1"/>
        <s v="Self answer [ спец. магазины по косметике ]" u="1"/>
        <s v="Self answer [ Не до этого ]" u="1"/>
        <s v="Self answer [ высокие цены ]" u="1"/>
        <s v="Self answer [ дорогие цены ]" u="1"/>
        <s v="Self answer [ вибирае на смак ]" u="1"/>
        <s v="Self answer [ больше рекламы ]" u="1"/>
        <s v="Self answer [ алергия на всю косметику ]" u="1"/>
        <s v="Self answer [ интернет ]" u="1"/>
        <s v="Self answer [ привыкла к одному ]" u="1"/>
        <s v="Self answer [ перестала пользоваться ]" u="1"/>
        <s v="Self answer [ 70 лет- уже не до косметики ]" u="1"/>
        <s v="Self answer [ если человеку нужно, он заказывает. ]" u="1"/>
        <s v="Self answer [ преобретает у проверенных источников ]" u="1"/>
        <s v="Self answer [ покупает продукцию торговых марок проверенных, хотелось бы тестеры, чтоб можно было потрогать попробовать из продукции  ботега верде ]" u="1"/>
        <s v="Self answer [ на крема аллергия ]" u="1"/>
        <s v="Self answer [ началась аллергия ]" u="1"/>
        <s v="Self answer [ закупать качественный товар ]" u="1"/>
        <s v="Self answer [ энвей ]" u="1"/>
        <s v="Self answer [ Эйвон, Овей, Эмвей ]" u="1"/>
        <s v="Self answer [ Из Израиль ]" u="1"/>
        <s v="Self answer [ Черный жемчуг. ]" u="1"/>
        <s v="Self answer [заказывая, должна видеть ]" u="1"/>
        <s v="Self answer [ дочь присылает из-за границы ]" u="1"/>
        <s v="Self answer [ обманываю ]" u="1"/>
        <s v="Self answer [ Не то прислали, что заказали ]" u="1"/>
        <s v="Self answer [ дорогая косметика ]" u="1"/>
        <s v="Self answer [ уезжала ]" u="1"/>
        <s v="Self answer [ не получала каталоги ]" u="1"/>
        <s v="Self answer [ не приходят каталоги ]" u="1"/>
        <s v="Self answer [ Ив Роше больше подходит ]" u="1"/>
        <s v="Self answer [ безденежье. ]" u="1"/>
        <s v="Self answer [ представить пробники косметических средств, возможность приобретать продукцию в магазине ]" u="1"/>
        <s v="Self answer [ Карандаш плохой ]" u="1"/>
        <s v="Self answer [ интернет-магазин ]" u="1"/>
        <s v="Self answer [ домашняя косметика ]" u="1"/>
        <s v="Self answer [ лечебная косметика ]" u="1"/>
        <s v="Self answer [ не нужна косметика ]" u="1"/>
        <s v="Self answer [ польская косметика ]" u="1"/>
        <s v="Self answer [ финансовые трудности]" u="1"/>
        <s v="Self answer [ аллергия. высыпы на всё ]" u="1"/>
        <s v="Self answer [ аллергия на любую косметику ]" u="1"/>
        <s v="Self answer [ перешла на другую косметику ]" u="1"/>
        <s v="Self answer [ уменьшить цены на косметику ]" u="1"/>
        <s v="Self answer [ запах не очень, качество не понравилось ]" u="1"/>
        <s v="Self answer [ Mary Kay ]" u="1"/>
        <s v="Self answer [ жене не понравилось ]" u="1"/>
        <s v="Self answer [ Нове життя - фирма, Орифлейм - кремы ]" u="1"/>
        <s v="Self answer [ Рядом есть магазин ]" u="1"/>
        <s v="Self answer [ больше книг на русском языке ]" u="1"/>
        <s v="Self answer [ снизить стоимость на доставку ]" u="1"/>
        <s v="Self answer [ по больше скидок ]" u="1"/>
        <s v="Self answer [ Не получила заказ ]" u="1"/>
        <s v="Self answer [ привыкла к эйвону ]" u="1"/>
        <s v="Self answer [ покупали на подарок ]" u="1"/>
        <s v="Self answer [ пользуется другой маркой, для дочки заказывала ]" u="1"/>
        <s v="Self answer [ Крем для рук хороший, а средство для умывания лица не понравился - мамло пены. ]" u="1"/>
        <s v="Self answer [ орифлейм, гарнир ]" u="1"/>
        <s v="Self answer [ неполучение каталогов ]" u="1"/>
        <s v="Self answer [ ив-роше ]" u="1"/>
        <s v="Self answer [ Сделать дешевле. ]" u="1"/>
        <s v="Self answer [ там,где дешевле. ]" u="1"/>
        <s v="Self answer [ высылать каталоги ]" u="1"/>
        <s v="Self answer [ пользуется своим брендом ]" u="1"/>
        <s v="Self answer [ не устаивает цена ]" u="1"/>
        <s v="Self answer [ переходить на укр.язык ]" u="1"/>
        <s v="Self answer [ Гараньер ]" u="1"/>
        <s v="Self answer [ финансовіе ]" u="1"/>
        <s v="Self answer [ домашний доктор. ]" u="1"/>
        <s v="Self answer [ серия для склонных к аллергии ]" u="1"/>
        <s v="Self answer [ финансовая сторона, дорогая косметика ]" u="1"/>
        <s v="Self answer [ финансовое положение не позволяет покупать постоянно ]" u="1"/>
        <s v="Self answer [ не понравились духи ]" u="1"/>
        <s v="Self answer [ финансы и 3 свадьбы ]" u="1"/>
        <s v="Self answer [ мало пользуюсь ]" u="1"/>
        <s v="Self answer [ шапмунь не понравился, не вымывается! ]" u="1"/>
        <s v="Self answer [ не проживает в Украине, редко приезжает ]" u="1"/>
        <s v="Self answer [ Интернет магазин Мэйкап ]" u="1"/>
        <s v="Self answer [ чтобы не зависали  компьютеры ]" u="1"/>
        <s v="Self answer [ чтоб была цена ниже на косметику.. ]" u="1"/>
        <s v="Self answer [ в целом не интересно косметика ]" u="1"/>
        <s v="Self answer [ нету возможности ]" u="1"/>
        <s v="Self answer [ Мери-кей, орифлэйм ]" u="1"/>
        <s v="Self answer [ Упаковка не красивая ]" u="1"/>
        <s v="Self answer [ эйвон, орифлей (дешевле) ]" u="1"/>
        <s v="Self answer [ Торговые центры города, Чистая линия, Черный жемчуг. ]" u="1"/>
        <s v="Self answer [ не было в составе крема для ног конского каштана ]" u="1"/>
        <s v="Self answer [ ева, лотос, орифлейм ]" u="1"/>
        <s v="Self answer [ шампунь не подошел,волосы не расчесываются ]" u="1"/>
        <s v="Self answer [ Пользуется другим брендом. ]" u="1"/>
        <s v="Self answer [ не подошла пудра ]" u="1"/>
        <s v="Self answer [ Немає грошей. ]" u="1"/>
        <s v="Self answer [ ирен букур ]" u="1"/>
        <s v="Self answer [ макс-фактор ]" u="1"/>
        <s v="Self answer [ есть другие фирмы ]" u="1"/>
        <s v="Self answer [ не подошел ]" u="1"/>
        <s v="Self answer [ космо ]" u="1"/>
        <s v="Self answer [ представить линию лечебной косметики ]" u="1"/>
        <s v="Self answer [ Частые командировки ]" u="1"/>
        <s v="Self answer [ пенсии не хватает ]" u="1"/>
        <s v="Self answer [ ватсон, эйвон ]" u="1"/>
        <s v="Self answer [ орифлейм, эмвей ]" u="1"/>
        <s v="Self answer [ болезнь, нет денег ]" u="1"/>
        <s v="Self answer [ не нравится качество ]" u="1"/>
        <s v="Self answer [ не устроило качество ]" u="1"/>
        <s v="Self answer [ армази ]" u="1"/>
        <s v="Self answer [ очень много ]" u="1"/>
        <s v="Self answer [ личное ]" u="1"/>
        <s v="Self answer [ не быть навящивыми ]" u="1"/>
        <s v="Self answer [ простор, ева, ватсон ]" u="1"/>
        <s v="Self answer [ не той доставкой ]" u="1"/>
        <s v="Self answer [ дорого ]" u="1"/>
        <s v="Self answer [ Мэри Кей ]" u="1"/>
        <s v="Self answer [ не надобности ]" u="1"/>
        <s v="Self answer [ &quot;Орифлейм&quot; ]" u="1"/>
        <s v="Self answer [ цена не устраивает ]" u="1"/>
        <s v="Self answer [ Шампунь - не устроила ]" u="1"/>
        <s v="Self answer [ хочеться каких-то подарков ]" u="1"/>
        <s v="Self answer [ брокард ]" u="1"/>
        <s v="Self answer [ финансовая, собирает деньги на пересадку сердца сыну ]" u="1"/>
        <s v="Self answer [ местный магазин ]" u="1"/>
        <s v="Self answer [ рынок и магазин ]" u="1"/>
        <s v="Self answer [ мало пользуються ]" u="1"/>
        <s v="Self answer [ эйвон, орифлейм, амвей ]" u="1"/>
        <s v="Self answer [ недостаток финансов ]" u="1"/>
        <s v="Self answer [ Орифлейм, мери кей ]" u="1"/>
        <s v="Self answer [ нет того тавара котарый хотелось купить ]" u="1"/>
        <s v="Self answer [ товар потерялся на &quot;Новой поште&quot; ]" u="1"/>
        <s v="Self answer [ не беспокоить ]" u="1"/>
        <s v="Self answer [ качество не соответствует презентации ]" u="1"/>
        <s v="Self answer [ Маленький ассортимент. ]" u="1"/>
        <s v="Self answer [ дорогая косметика вышего среднего класса ]" u="1"/>
        <s v="Self answer [ не понравилось набор был детский набор и был бракованный ]" u="1"/>
        <s v="Self answer [ эйван ]" u="1"/>
        <s v="Self answer [ чаще звонить со спецпредложениями ]" u="1"/>
        <s v="Self answer [ Не интересует. ]" u="1"/>
        <s v="Self answer [ пенсионер, слишком дорого ]" u="1"/>
        <s v="Self answer [ расширять ассортимент..пересмотреть цены, т.к. экономическое положение населения ухудшается... ]" u="1"/>
        <s v="Self answer [ много косметики - нет надобности ]" u="1"/>
        <s v="Self answer [ финансовые проблемы и проблемы со здоровьем ]" u="1"/>
        <s v="Self answer [ мэй кап ]" u="1"/>
        <s v="Self answer [ не было возможности ]" u="1"/>
        <s v="Self answer [ маленький ребенок ]" u="1"/>
        <s v="Self answer [ хочет пену для бритья ]" u="1"/>
        <s v="Self answer [ нет в заказе сертификатов качества и финансы ]" u="1"/>
        <s v="Self answer [ не подошла ]" u="1"/>
        <s v="Self answer [ бросают трубку ]" u="1"/>
        <s v="Self answer [ не надо ]" u="1"/>
        <s v="Self answer [ Улучшить ценовую политику на товары ]" u="1"/>
        <s v="Self answer [ финансова ]" u="1"/>
        <s v="Self answer [ все на русском языке, мелкий шрифт, непонятно когда использавать до или после... ]" u="1"/>
        <s v="Self answer [ эйвон ]" u="1"/>
        <s v="Self answer [ гарньер ]" u="1"/>
        <s v="Self answer [ жена болеет ]" u="1"/>
        <s v="Self answer [ Не подошел тональный крем по цвету ]" u="1"/>
        <s v="Self answer [ Эйврн ]" u="1"/>
        <s v="Self answer [ разширить ассортимент для мужчин ]" u="1"/>
        <s v="Self answer [ товар не соответствует представлению клиента ]" u="1"/>
        <s v="Self answer [ не звонить с акционными предложениями,отправлять на вайбер или эл.почту ]" u="1"/>
        <s v="Self answer [ часто звонят, надоедают, отвлекают ]" u="1"/>
        <s v="Self answer [ другая продукция из-за границы ]" u="1"/>
        <s v="Self answer [ орифлейм, ейвон, ]" u="1"/>
        <s v="Self answer [ орифлейм, мэрикей ]" u="1"/>
        <s v="Self answer [ не быть навязчивыми ]" u="1"/>
        <s v="Self answer [ Запах не понравился, гель не понравился, воняет спиртом туалетная вода ]" u="1"/>
        <s v="Self answer [ уменьшить цену, росширить ассортимент ]" u="1"/>
        <s v="Self answer [ &quot;Эйвон&quot; ]" u="1"/>
        <s v="Self answer [ в другом месте покупает ]" u="1"/>
        <s v="Self answer [ Обманывают, озвучивают одно, а присылают другое ]" u="1"/>
        <s v="Self answer [ новая жизнь(Днепропетровск) ]" u="1"/>
        <s v="Self answer [ временно нет необходимости ]" u="1"/>
        <s v="Self answer [ фаберлик, сайт ]" u="1"/>
        <s v="Self answer [ мазазинах ]" u="1"/>
        <s v="Self answer [ занималась дочь ]" u="1"/>
        <s v="Self answer [ понизить цены ]" u="1"/>
        <s v="Self answer [ родственники приносят ]" u="1"/>
        <s v="Self answer [ духи - аромат, не стойкие, шампунь и кондиционер - маленький объем, не подошли ]" u="1"/>
        <s v="Self answer [ финансовая и качество не устраивает ]" u="1"/>
        <s v="Self answer [ дочка привозит все с Италии ]" u="1"/>
        <s v="Self answer [ аллергетик и финансы ]" u="1"/>
        <s v="Self answer [ навязчивый сервис - частые звонки/в неудобное время ]" u="1"/>
        <s v="Self answer [ Ева, Эйвон ]" u="1"/>
        <s v="Self answer [ дороговизна ]" u="1"/>
        <s v="Self answer [ другой фирмой пользуется ]" u="1"/>
        <s v="Self answer [ фиансовая, не пользуется ]" u="1"/>
        <s v="Self answer [ книги и косметика одним заказом ]" u="1"/>
        <s v="Self answer [ особо не в восторге, ничего особенно ]" u="1"/>
        <s v="Self answer [ БОТТЕГА НЕ ПОНРАВИЛАСЬ ]" u="1"/>
        <s v="Self answer [ Супруге не понравилась ]" u="1"/>
        <s v="Self answer [ шампунь не понравилась ]" u="1"/>
        <s v="Self answer [ нет нужды ]" u="1"/>
        <s v="Self answer [ черный жемчуг ]" u="1"/>
        <s v="Self answer [ шампунь не помог ]" u="1"/>
        <s v="Self answer [ не подходит, стягивает кожу, пудра не соответствует цвету ]" u="1"/>
        <s v="Self answer [ не покупает вообще косметику ]" u="1"/>
        <s v="Self answer [ Eva ]" u="1"/>
        <s v="Self answer [ пока все есть, не необходимости ]" u="1"/>
        <s v="Self answer [ дочь работает в эйвон ]" u="1"/>
        <s v="Self answer [ не пользуется косметикой, заказ-ли для дочери ]" u="1"/>
        <s v="Self answer [ Бругериум ]" u="1"/>
        <s v="Self answer [ здоровье, финансовая ]" u="1"/>
        <s v="Self answer [ тяжело с зарплатами. ]" u="1"/>
        <s v="Self answer [ другая косметика ]" u="1"/>
        <s v="Self answer [ плохая косметика ]" u="1"/>
        <s v="Self answer [ гель не сильно пениться ]" u="1"/>
        <s v="Self answer [ дочь живет за границей ]" u="1"/>
        <s v="Self answer [ ватсон, ева ]" u="1"/>
        <s v="Self answer [ Сибирское здоровье ]" u="1"/>
        <s v="Self answer [ беларусская косметика эйвон ]" u="1"/>
        <s v="Self answer [ вообще не устаривает ]" u="1"/>
        <s v="Self answer [дорого ]" u="1"/>
        <s v="Self answer [ размещать более подробное описание товара ]" u="1"/>
        <s v="Self answer [ крема слишком густые, тушь не понравилась ]" u="1"/>
        <s v="Self answer [ в разных магазинах. ]" u="1"/>
        <s v="Self answer [ интернет магазин парфум ]" u="1"/>
        <s v="Self answer [ неполная/неверная презентация ]" u="1"/>
        <s v="Self answer [ болеет,финансовые ]" u="1"/>
        <s v="Self answer [ не было времени ]" u="1"/>
        <s v="Self answer [ Другая косметика лучше, дорогая доставка. ]" u="1"/>
        <s v="Self answer [ финасы ]" u="1"/>
        <s v="Self answer [ зелена аптека природни шампуни ]" u="1"/>
        <s v="Self answer [ осталась еще ]" u="1"/>
        <s v="Self answer [ мейбелин, мери кэй ]" u="1"/>
        <s v="Self answer [ отсутствие в стране ]" u="1"/>
        <s v="Self answer [ пробники духов ]" u="1"/>
        <s v="Self answer [ низкое качество, нет эффекта ]" u="1"/>
        <s v="Self answer [ Снизить цены. ]" u="1"/>
        <s v="Self answer [ не так часто звонить ]" u="1"/>
        <s v="Self answer [ чутлива шкіра ]" u="1"/>
        <s v="Self answer [ &quot;простор&quot; ]" u="1"/>
        <s v="Self answer [ Финаносвые проблемы ]" u="1"/>
        <s v="Self answer [ финансовая проблемы ]" u="1"/>
        <s v="Self answer [ финансовые проблемы ]" u="1"/>
        <s v="Self answer [ эйвон, чистая линия ]" u="1"/>
        <s v="Self answer [ не было в городе ]" u="1"/>
        <s v="Self answer [ пользуется мери кей ]" u="1"/>
        <s v="Self answer [ консультация дополнительная, рекламный обзор ]" u="1"/>
        <s v="Self answer [ финансовые затруднения ]" u="1"/>
        <s v="Self answer [ делать рассылку акционных предложений на интернет рессурсы ]" u="1"/>
        <s v="Self answer [ подарки на день рождение ]" u="1"/>
        <s v="Self answer [ средства по уходу за волосами - не понравились ]" u="1"/>
        <s v="Self answer [ пользуется косметикой других фирм ]" u="1"/>
        <s v="Self answer [ Нет денег. ]" u="1"/>
        <s v="Self answer [ после больницы ]" u="1"/>
        <s v="Self answer [ представитель Мэри Кэй ]" u="1"/>
        <s v="Self answer [ гибкие скидки шампуни,гели,крема ]" u="1"/>
        <s v="Self answer [ уделить внимание рекламе продукции ]" u="1"/>
        <s v="Self answer [ больше ассортимента ]" u="1"/>
        <s v="Self answer [ снизить цену на косметику. ]" u="1"/>
        <s v="Self answer [ пенсионерка. нет денег. делаю заказы свыше 350 грн по книгам, а так как сейчас заказы по косметике и книгам отдельно, то это неудобно. и нет смысла переплачивать. не буду заказывать косметику пока не будет она в одном заказе с книгами. принц" u="1"/>
        <s v="Self answer [ шампунь не понравился. ]" u="1"/>
        <s v="Self answer [ не хочет заказывать ]" u="1"/>
        <s v="Self answer [ финансовая сторона ]" u="1"/>
        <s v="Self answer [ Нивея, Дафф ]" u="1"/>
        <s v="Self answer [ Тианде ]" u="1"/>
        <s v="Self answer [ Покупает в другом магазине, АТБ. ]" u="1"/>
        <s v="Self answer [ Белорус. ]" u="1"/>
        <s v="Self answer [ не понравился гель для душа ]" u="1"/>
        <s v="Self answer [ нет необходимости, завышена цена ]" u="1"/>
        <s v="Self answer [ много товара ]" u="1"/>
        <s v="Self answer [ токсикоз! ]" u="1"/>
        <s v="Self answer [ покупает в мнестных магазинах &quot;Ева&quot; и &quot;Простор&quot; ]" u="1"/>
        <s v="Self answer [  пользуюсь орифлейн и эйвон ]" u="1"/>
        <s v="Self answer [ производители Белорусси. шампунь 70 грн ]" u="1"/>
        <s v="Self answer [ Привозит с Италии ]" u="1"/>
        <s v="Self answer [ 67 лет. не интересуюсь. ]" u="1"/>
        <s v="Self answer [ заказывает avon ]" u="1"/>
        <s v="Self answer [ перешли на израильскую ]" u="1"/>
        <s v="Self answer [ нет пробников ]" u="1"/>
        <s v="Self answer [ аллергическая реакция ]" u="1"/>
        <s v="Self answer [ заказ не доставили ]" u="1"/>
        <s v="Self answer [ бесплатная доставка ]" u="1"/>
        <s v="Self answer [ курьерская доставка ]" u="1"/>
        <s v="Self answer [ привыкла к одной фирме  не хочет менять ]" u="1"/>
        <s v="Self answer [ эйвон, орифлэйм ]" u="1"/>
        <s v="Self answer [ наличие в магазине ]" u="1"/>
        <s v="Self answer [ шампуни в магазине ]" u="1"/>
        <s v="Self answer [ тушь дала аллергию. ]" u="1"/>
        <s v="Self answer [ Не подходит, алергия ]" u="1"/>
        <s v="Self answer [ Не пользуюсь, заказывали на подарок ]" u="1"/>
        <s v="Self answer [ Эйвон, Орифлейм. ]" u="1"/>
        <s v="Self answer [ прислали китайский набор для маникюра ]" u="1"/>
        <s v="Self answer [ доктор нона ]" u="1"/>
        <s v="Self answer [ ставить клиента на 1-ое место ]" u="1"/>
        <s v="Self answer [ не пользуюсь косметикой ]" u="1"/>
        <s v="Self answer [ по больше акций (скидок) ]" u="1"/>
        <s v="Self answer [ то машина поломалась курьера.... ]" u="1"/>
        <s v="Self answer [ Алергик ]" u="1"/>
        <s v="Self answer [ маленький обьем ]" u="1"/>
        <s v="Self answer [ Покупала на подарок. ]" u="1"/>
        <s v="Self answer [ Туалетная вода - суппер, декоративная косметика - плохая ]" u="1"/>
        <s v="Self answer [ подарок ]" u="1"/>
        <s v="Self answer [ нет указания на этикетках продукции ]" u="1"/>
        <s v="Self answer [ не подошла продукция ]" u="1"/>
        <s v="Self answer [ материальный достаток. ]" u="1"/>
        <s v="Self answer [ пробники, ароматизированые страницы, ]" u="1"/>
        <s v="Self answer [ в еве, просторе ]" u="1"/>
        <s v="Self answer [ авон, орифлейм, ева ]" u="1"/>
        <s v="Self answer [ качество ]" u="1"/>
        <s v="Self answer [ нет эффекта ]" u="1"/>
        <s v="Self answer [ находится из-за книг ]" u="1"/>
        <s v="Self answer [ не заказую ]" u="1"/>
        <s v="Self answer [ летом не пользуется косметикой ]" u="1"/>
        <s v="Self answer [ ничего особенного ]" u="1"/>
        <s v="Self answer [ нет лденег ]" u="1"/>
        <s v="Self answer [ сделать ценны дешевле ]" u="1"/>
        <s v="Self answer [ товар в магазин и пробники ]" u="1"/>
        <s v="Self answer [ орифлеим ]" u="1"/>
        <s v="Self answer [ были в командировке ]" u="1"/>
        <s v="Self answer [ улучшить качество продукции, бонусная программа ]" u="1"/>
        <s v="Self answer [ не понравилось крем для лица ]" u="1"/>
        <s v="Self answer [ корректный адрес доставки указывать ]" u="1"/>
        <s v="Self answer [ шампунь не подошел, а крем понравился ]" u="1"/>
        <s v="Self answer [ Дюти Фри, Брокард ]" u="1"/>
        <s v="Self answer [ не понравилось и все ]" u="1"/>
        <s v="Self answer [ не понравился набор для ногтей ]" u="1"/>
        <s v="Self answer [ слишком высокие цены ]" u="1"/>
        <s v="Self answer [ предлагать то,что подходит конкретно ЧК ]" u="1"/>
        <s v="Self answer [ обьясняла ]" u="1"/>
        <s v="Self answer [ &quot;Эм вей&quot; и &quot;Эвон&quot; ]" u="1"/>
        <s v="Self answer [ декоративная косметика не понравилась ]" u="1"/>
        <s v="Self answer [ Навязчивые, не довольна. ]" u="1"/>
        <s v="Self answer [ Харьков. ]" u="1"/>
        <s v="Self answer [ в отпуске ]" u="1"/>
        <s v="Self answer [ не нравится цена - качество ]" u="1"/>
        <s v="Self answer [ несоотвецтвие цена/качество ]" u="1"/>
        <s v="Self answer [ наши магазины - ева, ватсон ]" u="1"/>
        <s v="Self answer [ шампуни да, кремы нет ]" u="1"/>
        <s v="Self answer [ не покупал ]" u="1"/>
        <s v="Self answer [ дочери некогда ]" u="1"/>
        <s v="Self answer [ семейные проблемы, финансовые.... ]" u="1"/>
        <s v="Self answer [ импортная продукция ]" u="1"/>
        <s v="Self answer [ настойчивые операторы ]" u="1"/>
        <s v="Self answer [ Не подходит по типу кожи ]" u="1"/>
        <s v="Self answer [ косметикой не пользуется, +цена ]" u="1"/>
        <s v="Self answer [ рассмотреть штаммы для аллергиков ]" u="1"/>
        <s v="Self answer [ не хочет покупать не видя ]" u="1"/>
        <s v="Self answer [ Крем. который использовался. Засохший брасматик ]" u="1"/>
        <s v="Self answer [ часто не пользуеться косметикой ]" u="1"/>
        <s v="Self answer [ Чк пользуется другой косметикой ]" u="1"/>
        <s v="Self answer [ больше товаров ]" u="1"/>
        <s v="Self answer [ не требуется ]" u="1"/>
        <s v="Self answer [ все дарят дети ]" u="1"/>
        <s v="Self answer [ Майкап ]" u="1"/>
        <s v="Self answer [ Французким ]" u="1"/>
        <s v="Self answer [ в каталог товаров. ]" u="1"/>
        <s v="Self answer [ магазины ]" u="1"/>
        <s v="Self answer [ часто не пользуется ]" u="1"/>
        <s v="Self answer [ вызвал аллергию крем для лица ]" u="1"/>
        <s v="Self answer [ акции для новых клиентов, скидки ]" u="1"/>
        <s v="Self answer [ Финансовые затруднения. ]" u="1"/>
        <s v="Self answer [ Дочь занимается косметикой Мєри Кєй. ]" u="1"/>
        <s v="Self answer [ русский язык ]" u="1"/>
        <s v="Self answer [ все есть в данный момент ]" u="1"/>
        <s v="Self answer [ цены кусучие ]" u="1"/>
        <s v="Self answer [ просто не нравится ]" u="1"/>
        <s v="Self answer [ в супермаркете ]" u="1"/>
        <s v="Self answer [ не подошли кремы ]" u="1"/>
        <s v="Self answer [ финансовая ситуация ]" u="1"/>
        <s v="Self answer [ эйвон, орифлэйм, магазины ]" u="1"/>
        <s v="Self answer [ организовать съезд всех клиентов ]" u="1"/>
        <s v="Self answer [ нет пробников на ароматы,хотелось бы ]" u="1"/>
        <s v="Self answer [ крема от косметолога ]" u="1"/>
        <s v="Self answer [ не подошли духи ]" u="1"/>
        <s v="Self answer [ сына похоронила ]" u="1"/>
        <s v="Self answer [ снизить цены, расширить ассортимент средств для мужчин ]" u="1"/>
        <s v="Self answer [ не пользуетесь ]" u="1"/>
        <s v="Self answer [ качество не понравилось ]" u="1"/>
        <s v="Self answer [ не видели каталог ]" u="1"/>
        <s v="Self answer [ не знаю ]" u="1"/>
        <s v="Self answer [ привозят товары из Италии ]" u="1"/>
        <s v="Self answer [ грин виза ]" u="1"/>
        <s v="Self answer [ Магазин любой ]" u="1"/>
        <s v="Self answer [ смена места жительства ]" u="1"/>
        <s v="Self answer [ Маленький объем шампуня и кондиционер ]" u="1"/>
        <s v="Self answer [ болезнь,финансы. ]" u="1"/>
        <s v="Self answer [ Финасовые трудности. ]" u="1"/>
        <s v="Self answer [ прибники ]" u="1"/>
        <s v="Self answer [ что бы карандаши ложили в твердую коробку ]" u="1"/>
        <s v="Self answer [ амвей,мери кей ]" u="1"/>
        <s v="Self answer [ эйвон,мери кей ]" u="1"/>
        <s v="Self answer [ эмвей,мери кей ]" u="1"/>
        <s v="Self answer [ другой источник приобретения ]" u="1"/>
        <s v="Self answer [ в магазинах берёт дешёвую косметику ]" u="1"/>
        <s v="Self answer [ нет времени, ]" u="1"/>
        <s v="Self answer [ Снизить цены на продукцию. ]" u="1"/>
        <s v="Self answer [ недовольны шампунем,результатом ]" u="1"/>
        <s v="Self answer [ фаберлик, фирма нивея, лореаль ]" u="1"/>
        <s v="Self answer [ мален.ребенок ]" u="1"/>
        <s v="Self answer [ нет возможности ]" u="1"/>
        <s v="Self answer [ косметика дорогая ]" u="1"/>
        <s v="Self answer [ стоимость дорогая ]" u="1"/>
        <s v="Self answer [ пробники чтобы были парфюмы и т.д ]" u="1"/>
        <s v="Self answer [ По почте нельзя заказывать косметику. ]" u="1"/>
        <s v="Self answer [ Нет времени. ]" u="1"/>
        <s v="Self answer [ Oriflame Avon ]" u="1"/>
        <s v="Self answer [ предлагать несколько единиц товаров, плюс подарок на выбор из каталога ]" u="1"/>
        <s v="Self answer [ Предлогать несколько единиц товаров, плюс подарок на выбор из каталога ]" u="1"/>
        <s v="Self answer [ не знает ]" u="1"/>
        <s v="Self answer [ болел ]" u="1"/>
        <s v="Self answer [ расширить ассортимент по уходу за волосами ]" u="1"/>
        <s v="Self answer [ так себе ]" u="1"/>
        <s v="Self answer [ для кожи не подходит...и ароматы не нравятся ]" u="1"/>
        <s v="Self answer [ не понравился шампунь ]" u="1"/>
        <s v="Self answer [ Обманули операторы, не уточнили объем, вместо крема для рук - лосьон для тела ]" u="1"/>
        <s v="Self answer [ отсутствие по месту жительства ]" u="1"/>
        <s v="Self answer [ Представитель Эйвон ]" u="1"/>
        <s v="Self answer [ сделать рекламу продукции ]" u="1"/>
        <s v="Self answer [ запах старого жира, плохо смывает шампунь ]" u="1"/>
        <s v="Self answer [  нет ]" u="1"/>
        <s v="Self answer [ другой косметикой ]" u="1"/>
        <s v="Self answer [ детская косметика хотелось бы ]" u="1"/>
        <s v="Self answer [ финансовые трудности, мало расходуется ]" u="1"/>
        <s v="Self answer [ в белариссии ]" u="1"/>
        <s v="Self answer [ подарили косметику ]" u="1"/>
        <s v="Self answer [ просто дарят косметику ]" u="1"/>
        <s v="Self answer [ сама продает косметику ]" u="1"/>
        <s v="Self answer [ тушь ]" u="1"/>
        <s v="Self answer [ в еве и просторе ]" u="1"/>
        <s v="Self answer [ плохая работа курьерской службы ]" u="1"/>
        <s v="Self answer [ возраст, финансы ]" u="1"/>
        <s v="Self answer [ аллергия на всю косметику ]" u="1"/>
        <s v="Self answer [ аллергия на эту косметику ]" u="1"/>
        <s v="Self answer [ высокие цены на косметику ]" u="1"/>
        <s v="Self answer [ дорогая цена на косметику ]" u="1"/>
        <s v="Self answer [ снизить цену на косметику ]" u="1"/>
        <s v="Self answer [ снизить цены на косметику ]" u="1"/>
        <s v="Self answer [ цену снизить на косметику ]" u="1"/>
        <s v="Self answer [ не подошли по запаху духи и пилочка для ногтей сразу сломалась ]" u="1"/>
        <s v="Self answer [ повреждена упаковка товаров, думает, что открыли на складе ]" u="1"/>
        <s v="Self answer [ упакрвка глючная ]" u="1"/>
        <s v="Self answer [ Интернет - магазинах ]" u="1"/>
        <s v="Self answer [ не подходит данный товар ]" u="1"/>
        <s v="Self answer [ джардани ]" u="1"/>
        <s v="Self answer [ запах фу(старого жира), качество, плохо смывает шампунь ]" u="1"/>
        <s v="Self answer [ Цены высокие. ]" u="1"/>
        <s v="Self answer [ эйвон,финансовая ]" u="1"/>
        <s v="Self answer [ эйвон, простор ]" u="1"/>
        <s v="Self answer [ Уже есть ]" u="1"/>
        <s v="Self answer [ амвей, ейвон ]" u="1"/>
        <s v="Self answer [ не будьте навязчивыми. ]" u="1"/>
        <s v="Self answer [ не нужна на данный момент. ]" u="1"/>
        <s v="Self answer [ качество не соответствует цене ]" u="1"/>
        <s v="Self answer [ качество плохое,перхоть ]" u="1"/>
        <s v="Self answer [ По телефону не делает заказы ]" u="1"/>
        <s v="Self answer [ эйвон мэри кей ]" u="1"/>
        <s v="Self answer [ нет в городе ]" u="1"/>
        <s v="Self answer [ ниже цены ]" u="1"/>
        <s v="Self answer [ ева и эйвон ]" u="1"/>
        <s v="Self answer [ личные проблемы ]" u="1"/>
        <s v="Self answer [ делала раз заказ мама, чк ассортимент не знает ]" u="1"/>
        <s v="Self answer [ джерелия ]" u="1"/>
        <s v="Self answer [ нечасто пользуется ]" u="1"/>
        <s v="Self answer [ финансовые ]" u="1"/>
        <s v="Self answer [ не подходит, не нравится ]" u="1"/>
        <s v="Self answer [ у себя в городе в магазинах. маг.Простор. ]" u="1"/>
        <s v="Self answer [ ПЛОХОЙ ШАМПУНЬ, ДУХИ НЕ ПРОНРАВИЛИСЬ ]" u="1"/>
        <s v="Self answer [ дешевая доставка ]" u="1"/>
        <s v="Self answer [ дорогая доставка ]" u="1"/>
        <s v="Self answer [ высылать книги и косметику одной посылкой ]" u="1"/>
        <s v="Self answer [ болезнь близкого  родственника ]" u="1"/>
        <s v="Self answer [ ив раше ]" u="1"/>
        <s v="Self answer [ makeup.ua ]" u="1"/>
        <s v="Self answer [ возраст. маленькая пенсия ]" u="1"/>
        <s v="Self answer [ жаннет ]" u="1"/>
        <s v="Self answer [ увеличить шрифт в каталоге, размещать более подробное описание товара, каталог на укр.яз. ]" u="1"/>
        <s v="Self answer [ отсутствие каталогов ]" u="1"/>
        <s v="Self answer [ нет косметики в магазине ]" u="1"/>
        <s v="Self answer [ где дешевле ]" u="1"/>
        <s v="Self answer [ просто не понравилось. ]" u="1"/>
        <s v="Self answer [ ив роше, амвей ]" u="1"/>
        <s v="Self answer [ корейская косметика ]" u="1"/>
        <s v="Self answer [ Цены следует понизить. ]" u="1"/>
        <s v="Self answer [ Покупаю дочери, её сейчас нет ]" u="1"/>
        <s v="Self answer [ проблемы с мист экспресс, не доставка закза или очень долго доставляют ]" u="1"/>
        <s v="Self answer [ ева, ватсон магазины ]" u="1"/>
        <s v="Self answer [ парфюмерные магазины ]" u="1"/>
        <s v="Self answer [ косметика не вся подходит, меньше интересуется ]" u="1"/>
        <s v="Self answer [ аллергия сильная ]" u="1"/>
        <s v="Self answer [ в обычных магазинах ]" u="1"/>
        <s v="Self answer [ базар ]" u="1"/>
        <s v="Self answer [ фабрилик ]" u="1"/>
        <s v="Self answer [ надо использовать что есть ]" u="1"/>
        <s v="Self answer [ скидки ]" u="1"/>
        <s v="Self answer [ отпуск ]" u="1"/>
        <s v="Self answer [ другими пользуюсь брендами ]" u="1"/>
        <s v="Self answer [ я косметикой не пользуюсю вообще никакой даже шампунем ]" u="1"/>
        <s v="Self answer [ косметолог продает ]" u="1"/>
        <s v="Self answer [ Не устраивает ценовая политика ]" u="1"/>
        <s v="Self answer [ не понравилась ]" u="1"/>
        <s v="Self answer [ закрылся отдел косметики в книжном магазине ]" u="1"/>
        <s v="Self answer [ другая продукция ]" u="1"/>
        <s v="Self answer [ в другой компании заказывает ]" u="1"/>
        <s v="Self answer [ часто уезжает ]" u="1"/>
        <s v="Self answer [ не надо. ]" u="1"/>
        <s v="Self answer [ Больше информации ]" u="1"/>
        <s v="Self answer [ через раз доставляют каталоги ]" u="1"/>
        <s v="Self answer [ Все деньги идут на строительство ]" u="1"/>
        <s v="Self answer [ не качественная декоративная косметика ]" u="1"/>
        <s v="Self answer [ рынок, эйвон ]" u="1"/>
        <s v="Self answer [ расширить ассортимент продукции ]" u="1"/>
        <s v="Self answer [ Просила светлую помаду а прислали темную (не подошла) ]" u="1"/>
        <s v="Self answer [ нет ленег. ]" u="1"/>
        <s v="Self answer [ мало пользовать косметикой ]" u="1"/>
        <s v="Self answer [ мало пользуется косметикой ]" u="1"/>
        <s v="Self answer [ на подарок брала 1 раз , и все ]" u="1"/>
        <s v="Self answer [ эйвон,ева ]" u="1"/>
        <s v="Self answer [ больше градация возрасных категорий кремов, больше обьем духов и туалетных вод ]" u="1"/>
        <s v="Self answer [ пробники на парфюмерию, на помады и крема ]" u="1"/>
        <s v="Self answer [ не сказала ]" u="1"/>
        <s v="Self answer [ Предоставить пробники для клиентов ]" u="1"/>
        <s v="Self answer [ НЕ ЗАБРАЛИ ТОВАР, КОТОРЫЙ. ЧК НЕ ПОНРАВИЛСЯ ПО ЗАПАХУ ]" u="1"/>
        <s v="Self answer [ не понравился запах ]" u="1"/>
        <s v="Self answer [ рекламе больше уделять внимание ]" u="1"/>
        <s v="Self answer [ мало пользуется ]" u="1"/>
        <s v="Self answer [ Упаковка плохая ]" u="1"/>
        <s v="Self answer [ для ног неэффективен ]" u="1"/>
        <s v="Self answer [ Лореаль ]" u="1"/>
        <s v="Self answer [ косметика не подошла ]" u="1"/>
        <s v="Self answer [ лориаль ]" u="1"/>
        <s v="Self answer [ есть много магазинов с ценами ниже, чем БВ ]" u="1"/>
        <s v="Self answer [ Нет надобности ]" u="1"/>
        <s v="Self answer [ выслали не тот товар ]" u="1"/>
        <s v="Self answer [ германия ]" u="1"/>
        <s v="Self answer [ больше поощрений постоянным клиентам ]" u="1"/>
        <s v="Self answer [ Финансовая причина. ]" u="1"/>
        <s v="Self answer [необходимость делать заказ на 300-400 грн ]" u="1"/>
        <s v="Self answer [ представить пробники ]" u="1"/>
        <s v="Self answer [ что бы были пробники ]" u="1"/>
        <s v="Self answer [ заказывали для дочери.... ]" u="1"/>
        <s v="Self answer [ Был подпочен участок, где отмечен срок годности, и клиентке это не понравилось. ]" u="1"/>
        <s v="Self answer [ не интересует ]" u="1"/>
        <s v="Self answer [ для внучки заказывали ]" u="1"/>
        <s v="Self answer [ Все имеет, не так часто пользуется ]" u="1"/>
        <s v="Self answer [ не знает, косметикой не пользуется ]" u="1"/>
        <s v="Self answer [ очень дорогая ]" u="1"/>
        <s v="Self answer [ духи не стойкие ]" u="1"/>
        <s v="Self answer [ масло для тела в одном каталоге был а в другом небыло ]" u="1"/>
        <s v="Self answer [ Некогда ,не за что ]" u="1"/>
        <s v="Self answer [ больше кремов для лица ]" u="1"/>
        <s v="Self answer [ приравнять соотношение цена/качество ]" u="1"/>
        <s v="Self answer [ хочет видеть продукцию ]" u="1"/>
        <s v="Self answer [ требования обязательного заказа ]" u="1"/>
        <s v="Self answer [ снизить цену доставки, больше акций ]" u="1"/>
        <s v="Self answer [ запах не нравится резкий насыщенный ]" u="1"/>
        <s v="Self answer [ Лорэаль ]" u="1"/>
        <s v="Self answer [ не понравилось ]" u="1"/>
        <s v="Self answer [ простор, дц ]" u="1"/>
        <s v="Self answer [ купила на пробу ]" u="1"/>
        <s v="Self answer [ ЧК не пользуюется косметикой вообще. ]" u="1"/>
        <s v="Self answer [ фиансовые ]" u="1"/>
        <s v="Self answer [ эйвон, магазины ]" u="1"/>
        <s v="Self answer [ НЕ ПОМНИТ... ]" u="1"/>
        <s v="Self answer [ тушь не понравилась ]" u="1"/>
        <s v="Self answer [ Фаберлик, мэри кей, эйвон ]" u="1"/>
        <s v="Self answer [ деньги идут на детей ]" u="1"/>
        <s v="Self answer [ когда заказ-ла говорили один обьем тов-ра- получила меньший обьем ]" u="1"/>
        <s v="Self answer [ Есть в наличии все товары ]" u="1"/>
        <s v="Self answer [ крем для ног не снимал усталость ]" u="1"/>
        <s v="Self answer [ выская цена ]" u="1"/>
        <s v="Self answer [ Мери Кэй, Эйвон ]" u="1"/>
        <s v="Self answer [ орифлейм, эйвон ]" u="1"/>
        <s v="Self answer [ Орифлэйм, Эйвон ]" u="1"/>
        <s v="Self answer [ Фаберлик, Эйвон ]" u="1"/>
        <s v="Self answer [ не находится дома ]" u="1"/>
        <s v="Self answer [ средств нет ]" u="1"/>
        <s v="Self answer [ ивроше,avon, аптека ]" u="1"/>
        <s v="Self answer [ работает в салоне красоты ]" u="1"/>
        <s v="Self answer [ фаберлик,эйвон ]" u="1"/>
        <s v="Self answer [ не очень пользоваться косметикой ]" u="1"/>
        <s v="Self answer [ пользуется беларуской косметикой ]" u="1"/>
        <s v="Self answer [ пользуется фрнцузской косметикой ]" u="1"/>
        <s v="Self answer [ меньше беспокоили ]" u="1"/>
        <s v="Self answer [ проблемы в семье ]" u="1"/>
        <s v="Self answer [ орифлейм,эйвон ]" u="1"/>
        <s v="Self answer [ Живет и покупает косметику в Италии и Греции ]" u="1"/>
        <s v="Self answer [ в магазине ]" u="1"/>
        <s v="Self answer [ некому этим заниматься ]" u="1"/>
        <s v="Self answer [ не нужна. ]" u="1"/>
        <s v="Self answer [ занимается израильской косметикой ]" u="1"/>
        <s v="Self answer [ сделать лотки с косметикой по городу, что бы можно было по пробовать ]" u="1"/>
        <s v="Self answer [ не подошли ароматы ]" u="1"/>
        <s v="Self answer [ не стойкие ароматы ]" u="1"/>
        <s v="Self answer [ Дорого и нет необходимсоти. ]" u="1"/>
        <s v="Self answer [ возвраст ]" u="1"/>
        <s v="Self answer [ слишком ароматезированная ]" u="1"/>
        <s v="Self answer [ слишком ароматизированная ]" u="1"/>
        <s v="Self answer [ Аромат ]" u="1"/>
        <s v="Self answer [ атб, базар ]" u="1"/>
        <s v="Self answer [ магазин,рынок ]" u="1"/>
        <s v="Self answer [ цена,качество ]" u="1"/>
        <s v="Self answer [ не все подошло ]" u="1"/>
        <s v="Self answer [ &quot;поменять запах&quot; ]" u="1"/>
        <s v="Self answer [ не подошло средство ]" u="1"/>
        <s v="Self answer [ шампунь с конд. не подошли ]" u="1"/>
        <s v="Self answer [ финансовый ]" u="1"/>
        <s v="Self answer [ посылки не присылали ]" u="1"/>
        <s v="Self answer [ проблема с доставкой (помятая коробка) ]" u="1"/>
        <s v="Self answer [ дорого и просто ]" u="1"/>
        <s v="Self answer [ здоровье ]" u="1"/>
        <s v="Self answer [ Гель - ужасный ]" u="1"/>
        <s v="Self answer [ по причине дороговизны ]" u="1"/>
        <s v="Self answer [ больший объем продукции - гели ]" u="1"/>
        <s v="Self answer [ тушь не подошла ]" u="1"/>
        <s v="Self answer [ не подходит,не нравится ]" u="1"/>
        <s v="Self answer [ доставка что бы была дешевле ]" u="1"/>
        <s v="Self answer [ финансовая проблема, возраст ]" u="1"/>
        <s v="Self answer [ более компетентные операторы ]" u="1"/>
        <s v="Self answer [ долгое время на лечении,тяжелое финансовое положение.. ]" u="1"/>
        <s v="Self answer [ более вниматильно относится к отправке товаров ]" u="1"/>
        <s v="Self answer [ не помню ]" u="1"/>
        <s v="Self answer [ пользуюсь эмвэй ]" u="1"/>
        <s v="Self answer [ жара ]" u="1"/>
        <s v="Self answer [ заказывала крем после загара- его в посылке не было, но чк  все оплатила ]" u="1"/>
        <s v="Self answer [ не дают полной информации ]" u="1"/>
        <s v="Self answer [ кианте ]" u="1"/>
        <s v="Self answer [ не нужна ]" u="1"/>
        <s v="Self answer [ Привоз ]" u="1"/>
        <s v="Self answer [ Шампунь не подходит ]" u="1"/>
        <s v="Self answer [ Высылать пробнички ]" u="1"/>
        <s v="Self answer [ нет денег и здоровья ]" u="1"/>
        <s v="Self answer [ эйфон ]" u="1"/>
        <s v="Self answer [ занятость ]" u="1"/>
        <s v="Self answer [ гель сушит кожу ]" u="1"/>
        <s v="Self answer [ не подошло ]" u="1"/>
        <s v="Self answer [ магазин ева, простор ]" u="1"/>
        <s v="Self answer [ орифлейм,Ева,простор ]" u="1"/>
        <s v="Self answer [ брасматик с просроченой датой выпуска ]" u="1"/>
        <s v="Self answer [ араматизированные страницы и пробник ]" u="1"/>
        <s v="Self answer [ ФИНАНСОВ НЕТ ]" u="1"/>
        <s v="Self answer [ не пользовалась ]" u="1"/>
        <s v="Self answer [ не понравился крем д/рук ]" u="1"/>
        <s v="Self answer [ финансовая причина.. ]" u="1"/>
        <s v="Self answer [ шампунь не подошел ]" u="1"/>
        <s v="Self answer [ Неизвестный бренд, не подходит, невыгодно, Книжный Клуб должен заниматься книгами. ]" u="1"/>
        <s v="Self answer [ покупает за границей, Вьетнам, Мексика, Тайланд ]" u="1"/>
        <s v="Self answer [ больше скидок ]" u="1"/>
        <s v="Self answer [ заинтерисовывать людей, и снизить цены ]" u="1"/>
        <s v="Self answer [ этикетки на русском языке,снизить цены ]" u="1"/>
        <s v="Self answer [ Есть другие варианты ]" u="1"/>
        <s v="Self answer [ отсутствие денег и не нужна ]" u="1"/>
        <s v="Self answer [ мне не нужно ]" u="1"/>
        <s v="Self answer [ Навязчивы, много звонят. ]" u="1"/>
        <s v="Self answer [ не использует косм. средства ]" u="1"/>
        <s v="Self answer [ Большая цена ]" u="1"/>
        <s v="Self answer [ высокая цена ]" u="1"/>
        <s v="Self answer [ дорогая цена ]" u="1"/>
        <s v="Self answer [ пользуюсь натурпродуктом ]" u="1"/>
        <s v="Self answer [ не нужно ]" u="1"/>
        <s v="Self answer [ нет описания ]" u="1"/>
        <s v="Self answer [ интересуют книги ]" u="1"/>
        <s v="Self answer [ чтобы товар соответствовал описанию ]" u="1"/>
        <s v="Self answer [ не вовремя звоним(похороны, операция) ]" u="1"/>
        <s v="Self answer [ маленькие тюбики ]" u="1"/>
        <s v="Self answer [ потому что живет в деревне ]" u="1"/>
        <s v="Self answer [ faberlic ]" u="1"/>
        <s v="Self answer [ очень хочет внимание от нашего клуба за заказы постоянные каждый месяц))) ]" u="1"/>
        <s v="Self answer [ мать умерла ]" u="1"/>
        <s v="Self answer [ высокая стоимость ]" u="1"/>
        <s v="Self answer [ дорогая стоимость ]" u="1"/>
        <s v="Self answer [ качество не отвечает ценам ]" u="1"/>
        <s v="Self answer [ сейчас в достатке ]" u="1"/>
        <s v="Self answer [ Невестка все покупает ]" u="1"/>
        <s v="Self answer [ аллергик ]" u="1"/>
        <s v="Self answer [ укр товары ]" u="1"/>
        <s v="Self answer [ покупает в другом месте ]" u="1"/>
        <s v="Self answer [ Разные ]" u="1"/>
        <s v="Self answer [ представить офисные календари ]" u="1"/>
        <s v="Self answer [ дешевле товары ]" u="1"/>
        <s v="Self answer [ Дорогие товары ]" u="1"/>
        <s v="Self answer [ расширять количество потребителей ]" u="1"/>
        <s v="Self answer [ возможность самой перезвонить этому оператору ]" u="1"/>
        <s v="Self answer [ финансвые ]" u="1"/>
        <s v="Self answer [ высокая цене ]" u="1"/>
        <s v="Self answer [ алергия ]" u="1"/>
        <s v="Self answer [ не заказывала, не пользовалась ]" u="1"/>
        <s v="Self answer [ лучше подарки ]" u="1"/>
        <s v="Self answer [ Дочь привозит из Франции ]" u="1"/>
        <s v="Self answer [ цена ]" u="1"/>
        <s v="Self answer [ большой выбор ]" u="1"/>
        <s v="Self answer [ финансавая ]" u="1"/>
        <s v="Self answer [ Болеет, нет денег ]" u="1"/>
        <s v="Self answer [ болезнь,нет денег ]" u="1"/>
        <s v="Self answer [ брали один раз на подарок ]" u="1"/>
        <s v="Self answer [ есть дешевле плюс доступность ]" u="1"/>
        <s v="Self answer [ есть то,что раннее было.Ценовая политика ]" u="1"/>
        <s v="Self answer [ ароматизированные страницы ]" u="1"/>
        <s v="Self answer [ больше информации о средствам ]" u="1"/>
        <s v="Self answer [ снизить цену, делать подарки ]" u="1"/>
        <s v="Self answer [ плохое состояние здоровья ]" u="1"/>
        <s v="Self answer [ шампунь не подошел появилась перхоть ]" u="1"/>
        <s v="Self answer [ богард)))))))))) ]" u="1"/>
        <s v="Self answer [ пробники с каталогм ]" u="1"/>
        <s v="Self answer [ Личные причины ]" u="1"/>
        <s v="Self answer [ жалобы на работу курьера ]" u="1"/>
        <s v="Self answer [ Торговые центры (бренды не помнит). ]" u="1"/>
        <s v="Self answer [ другой продукцией пользуеться ]" u="1"/>
        <s v="Self answer [ временные финансовые трудности ]" u="1"/>
        <s v="Self answer [ финансовые трудности. отсутствие пробников ]" u="1"/>
        <s v="Self answer [ если б цены были ниже ]" u="1"/>
        <s v="Self answer [ дешовая косметика рынок ]" u="1"/>
        <s v="Self answer [ аптека, рынок, каприз ]" u="1"/>
        <s v="Self answer [ курьер грубил и не привез казаз ]" u="1"/>
        <s v="Self answer [ орифлейм. эйвон ]" u="1"/>
        <s v="Self answer [ ева. ]" u="1"/>
        <s v="Self answer [ аллергия на продукцию ]" u="1"/>
        <s v="Self answer [ улучшить курьерскую доставку ]" u="1"/>
        <s v="Self answer [ заказала-не доставили ]" u="1"/>
        <s v="Self answer [ Фінансові причини, перейшла на укр. виробника. ]" u="1"/>
        <s v="Self answer [ цены ]" u="1"/>
        <s v="Self answer [ гарнье ]" u="1"/>
        <s v="Self answer [ расширить ассортимент не только итальянская ]" u="1"/>
        <s v="Self answer [ не было денег ]" u="1"/>
        <s v="Self answer [ заказ не привез курьер ]" u="1"/>
        <s v="Self answer [ нет финансов ]" u="1"/>
        <s v="Self answer [ интересную рассылку на почту ]" u="1"/>
        <s v="Self answer [ Не пользуюсь, финансовые трудности ]" u="1"/>
        <s v="Self answer [ нет надобности,жена сама заказывает ]" u="1"/>
        <s v="Self answer [ финансовы трудности ]" u="1"/>
        <s v="Self answer [ финасовые трудности ]" u="1"/>
        <s v="Self answer [ чистый дом и эко сегмент ]" u="1"/>
        <s v="Self answer [ алергия на туш ]" u="1"/>
        <s v="Self answer [ тушь плохо смывается ]" u="1"/>
        <s v="Self answer [ не очень подошло ]" u="1"/>
        <s v="Self answer [ Эйвон, Орифлейм,Ив Роше ]" u="1"/>
        <s v="Self answer [ один заказ получила не полностью ]" u="1"/>
        <s v="Self answer [ в магазине нет ]" u="1"/>
        <s v="Self answer [ емвей пользуется ]" u="1"/>
        <s v="Self answer [ социальные причины ]" u="1"/>
        <s v="Self answer [ Финансовые причины ]" u="1"/>
        <s v="Self answer [ редко бывает дома ]" u="1"/>
        <s v="Self answer [ аллергия, пользуется только натур. продуктами ]" u="1"/>
        <s v="Self answer [ косметикой не пользуюсь ]" u="1"/>
        <s v="Self answer [ неочень часто пользуюсь ]" u="1"/>
        <s v="Self answer [ Не нуждаюсь ]" u="1"/>
        <s v="Self answer [ не подходит,очень сушит кожу ]" u="1"/>
        <s v="Self answer [ Не была дома ]" u="1"/>
        <s v="Self answer [ пока не попробует руками брать ничего не будет ]" u="1"/>
        <s v="Self answer [ запах ]" u="1"/>
        <s v="Self answer [ недостаточно финансов ]" u="1"/>
        <s v="Self answer [ жена занимается ]" u="1"/>
        <s v="Self answer [ алергетик, резкий запах ]" u="1"/>
        <s v="Self answer [ по книгам стал хуже ассортимент..мало книг на русском. ]" u="1"/>
        <s v="Self answer [ не пользуется косметикой в принципе ]" u="1"/>
        <s v="Self answer [ сгорела квартира, финансовые трудности ]" u="1"/>
        <s v="Self answer [ есть косметика дешевле ]" u="1"/>
        <s v="Self answer [ Сделать товары дешевле ]" u="1"/>
        <s v="Self answer [ заказывает по возможности ]" u="1"/>
        <s v="Self answer [ не подошол ]" u="1"/>
        <s v="Self answer [ сейчас заказы по косметике и книгам отдельно, то это неудобно. и нет смысла переплачивать. не буду заказывать косметику пока не будет она в одном заказе с книгами]" u="1"/>
        <s v="Self answer [ даф ]" u="1"/>
        <s v="Self answer [ очень занятая. свадьба сына. ]" u="1"/>
        <s v="Self answer [ представить пробники парфюмерных средств, ароматизированные страницы ]" u="1"/>
        <s v="Self answer [ в возрасте,косметикой не пользуется ]" u="1"/>
        <s v="Self answer [ супермаркет,остальные марки ]" u="1"/>
        <s v="Self answer [ дюти фри ]" u="1"/>
        <s v="Self answer [ белорусская косметика. ]" u="1"/>
        <s v="Self answer [ Неизвестный производитель, явно, не Италия ]" u="1"/>
        <s v="Self answer [ Не интерисует ]" u="1"/>
        <s v="Self answer [ уменьшить цену ]" u="1"/>
        <s v="Self answer [ фин. трудности ]" u="1"/>
        <s v="Self answer [ не очень надо в целом косметика+финансов ]" u="1"/>
        <s v="Self answer [ финансы, пользуюсь натурпродуктом ]" u="1"/>
        <s v="Self answer [ Пользуется только Черным жемчугом. ]" u="1"/>
        <s v="Self answer [ фаберлик ]" u="1"/>
        <s v="Self answer [ не звонить ]" u="1"/>
        <s v="Self answer [ форевер ]" u="1"/>
        <s v="Self answer [ ви ши ]" u="1"/>
        <s v="Self answer [ Avon, Чистая линия ]" u="1"/>
        <s v="Self answer [ Гараньер, Нивея, Этуаль ]" u="1"/>
        <s v="Self answer [ Ланком ]" u="1"/>
        <s v="Self answer [ ирис спрей не понравился ]" u="1"/>
        <s v="Self answer [ запах духов не понравился ]" u="1"/>
        <s v="Self answer [ времени нету. ]" u="1"/>
        <s v="Self answer [ не сильно пользуется ]" u="1"/>
        <s v="Self answer [ навязчивый сервис - частые звонки/ в неудобное время ]" u="1"/>
        <s v="Self answer [ Елсэф ]" u="1"/>
        <s v="Self answer [ цены, ]" u="1"/>
        <s v="Self answer [ фаберлиф ]" u="1"/>
        <s v="Self answer [ на креме для лица написано что это бальзам ]" u="1"/>
        <s v="Self answer [ бонусная программа ]" u="1"/>
        <s v="Self answer [ не нравиться упаковка, запах констинтенсия, и сам товар ]" u="1"/>
        <s v="Self answer [ Фабэрлик ]" u="1"/>
        <s v="Self answer [ пользуется косметикой других брендов ]" u="1"/>
        <s v="Self answer [ расширить ассортимент декоративной косметики, представить пробники косметических средств ]" u="1"/>
        <s v="Self answer [ не заинтересована ]" u="1"/>
        <s v="Self answer [ Поставить точки, открыть фелиалы. ]" u="1"/>
        <s v="Self answer [ французкая косметика,косметолог ]" u="1"/>
        <s v="Self answer [ финансовая, не подошло то, что брала ]" u="1"/>
        <s v="Self answer [ Не подошел шампунь, дорого. ]" u="1"/>
        <s v="Self answer [ цены уменьшить ]" u="1"/>
        <s v="Self answer [ плохой запах средств ]" u="1"/>
        <s v="Self answer [ пробники, ароматизированные страницы.. ]" u="1"/>
        <s v="Self answer [ из Белорусии ]" u="1"/>
        <s v="Self answer [ не понравился крем ]" u="1"/>
        <s v="Self answer [ за границей, там работает ]" u="1"/>
        <s v="Self answer [ обновить информацию на сайте ]" u="1"/>
        <s v="Self answer [ финансовые. ]" u="1"/>
        <s v="Self answer [ новая жизнь, авон ]" u="1"/>
        <s v="Self answer [ больше КНИГ тематики ОГОРОД. рукоделие, вязание.. ]" u="1"/>
        <s v="Self answer [ покупают другую продукцию ]" u="1"/>
        <s v="Self answer [ Снизить цену на продукцию ]" u="1"/>
        <s v="Self answer [ косметика не подходит ]" u="1"/>
        <s v="Self answer [ не пользуетесь косметикой ]" u="1"/>
        <s v="Self answer [ не пользуеться косметикой ]" u="1"/>
        <s v="Self answer [ деньги ]" u="1"/>
        <s v="Self answer [ очень высокая цена ]" u="1"/>
        <s v="Self answer [ айвон, орифлейм, емвей ]" u="1"/>
        <s v="Self answer [ добавить детскую линию ]" u="1"/>
        <s v="Self answer [ Польская продукции ]" u="1"/>
        <s v="Self answer [ пожилая ]" u="1"/>
        <s v="Self answer [ не подошло, не пенится, улучшений не было ]" u="1"/>
        <s v="Self answer [ запредельная цена косметики-она того не стоит. ]" u="1"/>
        <s v="Self answer [ Ватсонс, Ева ]" u="1"/>
        <s v="Self answer [ орифлейм, аптека ]" u="1"/>
        <s v="Self answer [ Курьер не в удобное время пришел ]" u="1"/>
        <s v="Self answer [ не то что нужно выслали ]" u="1"/>
        <s v="Self answer [ косметикой не увлекается, не тот возраст. ]" u="1"/>
        <s v="Self answer [ Не пользуюсь. ]" u="1"/>
        <s v="Self answer [ ничего не нужно ]" u="1"/>
        <s v="Self answer [ просто не нужно ]" u="1"/>
        <s v="Self answer [ хочет выйти из клуба ]" u="1"/>
        <s v="Self answer [ нет денег, пенсия маленькая ]" u="1"/>
        <s v="Self answer [ некому заказывать. ]" u="1"/>
        <s v="Self answer [ повреждена этикетка сосроком годности ]" u="1"/>
        <s v="Self answer [ Укажите в катологе хим. состав компонентов товара. ]" u="1"/>
        <s v="Self answer [ непользуется косметикой вообще ]" u="1"/>
        <s v="Self answer [ не устраивает высокая цена товаров. ]" u="1"/>
        <s v="Self answer [ продумать возврат товаров, продавать качественный товар, бонусная программа ]" u="1"/>
        <s v="Self answer [ финаносовые трудности ]" u="1"/>
        <s v="Self answer [ финансговые трудности ]" u="1"/>
        <s v="Self answer [ финсансовые трудности ]" u="1"/>
        <s v="Self answer [ не все подошло.шампуни не подошли. ]" u="1"/>
        <s v="Self answer [ по здоровью ]" u="1"/>
        <s v="Self answer [ дети занимаются ]" u="1"/>
        <s v="Self answer [ Не понравилась туалетная вода ]" u="1"/>
        <s v="Self answer [ заказ делал для сестры ]" u="1"/>
        <s v="Self answer [ цены. ]" u="1"/>
        <s v="Self answer [ диабет, не позволяют средства ]" u="1"/>
        <s v="Self answer [ лежала в больнице долго ]" u="1"/>
        <s v="Self answer [ цена высокая, лучшее качество ]" u="1"/>
        <s v="Self answer [ аромат воды не подошел ]" u="1"/>
        <s v="Self answer [ не красит карандаш для бровей ]" u="1"/>
        <s v="Self answer [ в другом месте берет косметику ]" u="1"/>
        <s v="Self answer [ уменьшить цену на косметику и у вас увеличиться средний чек ]" u="1"/>
        <s v="Self answer [ Гербалайф ]" u="1"/>
        <s v="Self answer [ дорогая ]" u="1"/>
        <s v="Self answer [ магазин EVA ]" u="1"/>
        <s v="Self answer [ пробники на парфюм ]" u="1"/>
        <s v="Self answer [ Не нуждается ]" u="1"/>
        <s v="Self answer [ нет пробников и дорого ]" u="1"/>
        <s v="Self answer [ другой косметикой пользуюсь ]" u="1"/>
        <s v="Self answer [ дорого, аллергия ]" u="1"/>
        <s v="Self answer [ очень дорогие цены ]" u="1"/>
        <s v="Self answer [ финансовая проблема, кредиты ]" u="1"/>
        <s v="Self answer [ представить пробники кремов ]" u="1"/>
        <s v="Self answer [ Ева ]" u="1"/>
        <s v="Self answer [ переехал ]" u="1"/>
        <s v="Self answer [ все не нравится ]" u="1"/>
        <s v="Self answer [ &quot;Простор&quot; и &quot;Ева&quot; ]" u="1"/>
        <s v="Self answer [ не понравился аромат, крема ]" u="1"/>
        <s v="Self answer [ Арифлейм ]" u="1"/>
        <s v="Self answer [ орифлейм ]" u="1"/>
        <s v="Self answer [ заказывал для дочки ]" u="1"/>
        <s v="Self answer [ простор ]" u="1"/>
        <s v="Self answer [ орифлейн ]" u="1"/>
        <s v="Self answer [ на отдыхе ]" u="1"/>
        <s v="Self answer [ качество. ]" u="1"/>
        <s v="Self answer [ все в наличие ]" u="1"/>
        <s v="Self answer [ гель для душа не понравился ]" u="1"/>
        <s v="Self answer [ по телефону делаю заказы, когда звонят ]" u="1"/>
        <s v="Self answer [ шарм, ватсонс ]" u="1"/>
        <s v="Self answer [ в Аптеки в Миргороде ]" u="1"/>
        <s v="Self answer [ ватсонс ]" u="1"/>
        <s v="Self answer [ орифлэйм,ламбрэ ]" u="1"/>
        <s v="Self answer [ не понравились гели, ароматы ]" u="1"/>
        <s v="Self answer [ алергик. ]" u="1"/>
        <s v="Self answer [ Долива,Биоактивы ]" u="1"/>
        <s v="Self answer [ у ребенка 5 лет - началась аллергия ]" u="1"/>
        <s v="Self answer [  не было товара ]" u="1"/>
        <s v="Self answer [ крем для рук - не подошел ]" u="1"/>
        <s v="Self answer [ крем под глаза не подошел ]" u="1"/>
        <s v="Self answer [ магазин в Харькове ]" u="1"/>
        <s v="Self answer [ Ватсон ]" u="1"/>
        <s v="Self answer [ ей прям все не понравилось ]" u="1"/>
        <s v="Self answer [ гель не понравился, воняет спиртом туалетная вода ]" u="1"/>
        <s v="Self answer [ неинтересно ]" u="1"/>
        <s v="Self answer [ продали крем для тела как крем для лина ]" u="1"/>
        <s v="Self answer [ мерикей ]" u="1"/>
        <s v="Self answer [ пользуется эйвон и орифлейм ]" u="1"/>
        <s v="Self answer [ невозможно выбрать запах ]" u="1"/>
        <s v="Self answer [ пообещали, что перезвонит курьер, но было опоздание ]" u="1"/>
        <s v="Self answer [ финансова причина ]" u="1"/>
        <s v="Self answer [ внучка из Италии привозит ]" u="1"/>
        <s v="Self answer [ лореаль, ]" u="1"/>
        <s v="Self answer [ эффект ]" u="1"/>
        <s v="Self answer [ Нет обходимости ]" u="1"/>
        <s v="Self answer [ ампулы для роста волос ]" u="1"/>
        <s v="Self answer [ более подробную информацию указывать в каталоге ]" u="1"/>
        <s v="Self answer [ качество не нравится ]" u="1"/>
        <s v="Self answer [ не понравилась косметика, не впитывается в кожу ]" u="1"/>
        <s v="Self answer [ пользуется другими средствами ]" u="1"/>
        <s v="Self answer [ Высокие цены на товары ]" u="1"/>
        <s v="Self answer [ плохая работа курьерской доставки ]" u="1"/>
        <s v="Self answer [ указать корректный адрес доставки ]" u="1"/>
        <s v="Self answer [ В магазине. ]" u="1"/>
        <s v="Self answer [ не получается заказывать ]" u="1"/>
        <s v="Self answer [ из 5 на 4 балла ]" u="1"/>
        <s v="Self answer [ запах не подошел ]" u="1"/>
        <s v="Self answer [ плохое здоровье, нет денег ]" u="1"/>
        <s v="Self answer [ сделали операцию,нет денег ]" u="1"/>
        <s v="Self answer [ Не подошёл ]" u="1"/>
        <s v="Self answer [ не попробавала ]" u="1"/>
        <s v="Self answer [ зелёная аптека ]" u="1"/>
        <s v="Self answer [ не понравилось качество крема ]" u="1"/>
        <s v="Self answer [ покупаю в Италии ]" u="1"/>
        <s v="Self answer [ маску под глаза, а прислали маску для лица. ]" u="1"/>
        <s v="Self answer [ пользуется другой фирмой, какой - не уточнила ]" u="1"/>
        <s v="Self answer [ неполучили заказ ]" u="1"/>
        <s v="Self answer [ запах простенький ]" u="1"/>
        <s v="Self answer [ есть альтернатива. ]" u="1"/>
        <s v="Self answer [ каталог не пришел ]" u="1"/>
        <s v="Self answer [ тушь не соответствует представлению ]" u="1"/>
        <s v="Self answer [ финансы ]" u="1"/>
        <s v="Self answer [ мейбелин ]" u="1"/>
        <s v="Self answer [ улучшить качество работы упаковщика ]" u="1"/>
        <s v="Self answer [ орифлейм, амвей. ]" u="1"/>
        <s v="Self answer [ иностранные производители ]" u="1"/>
        <s v="Self answer [ Алергія. ]" u="1"/>
        <s v="Self answer [ Финаносвые ]" u="1"/>
        <s v="Self answer [ не нравиться ]" u="1"/>
        <s v="Self answer [ Лучше подарки,проигрываем за счёт этого ]" u="1"/>
        <s v="Self answer [ вообще не пришел заказ ]" u="1"/>
        <s v="Self answer [ больше товаров по косметике в каталогах, присылали пробники средств ]" u="1"/>
        <s v="Self answer [ фаберлик, ева ]" u="1"/>
        <s v="Self answer [ много ванили в запахе ]" u="1"/>
        <s v="Self answer [ курьер ]" u="1"/>
        <s v="Self answer [ не было в стране ]" u="1"/>
        <s v="Self answer [ оператор ]" u="1"/>
        <s v="Self answer [ аллергетик ]" u="1"/>
        <s v="Self answer [ аллергия на запахи ]" u="1"/>
        <s v="Self answer [ не подошло. ]" u="1"/>
        <s v="Self answer [ Крем не устроил ]" u="1"/>
        <s v="Self answer [ не дают информацию ]" u="1"/>
        <s v="Self answer [ семейные проблемы, финансы ]" u="1"/>
        <s v="Self answer [ покупаю косметику в Брокарде ]" u="1"/>
        <s v="Self answer [ Караван ]" u="1"/>
        <s v="Self answer [ ив роше ]" u="1"/>
        <s v="Self answer [ того не стоит, плохое качество ]" u="1"/>
        <s v="Self answer [ Не получила товар который заказывала в посылке ]" u="1"/>
        <s v="Self answer [ дороговато ]" u="1"/>
        <s v="Self answer [ пересмотреть ценовую политику. ]" u="1"/>
        <s v="Self answer [ новая жизнь ]" u="1"/>
        <s v="Self answer [ Простор, Орифлэйм ]" u="1"/>
        <s v="Self answer [ дорого,времени нет ]" u="1"/>
        <s v="Self answer [ avon, зеленая аптека ]" u="1"/>
        <s v="Self answer [ после шампуня перхоть ]" u="1"/>
        <s v="Self answer [ дорого. ]" u="1"/>
        <s v="Self answer [ не пользоваля ]" u="1"/>
        <s v="Self answer [ Ив Роше, Чистая линия ]" u="1"/>
        <s v="Self answer [ онкология ]" u="1"/>
        <s v="Self answer [ нет средств ]" u="1"/>
        <s v="Self answer [ муж в больнице ]" u="1"/>
        <s v="Self answer [ орифлей,ейвон ]" u="1"/>
        <s v="Self answer [ увеличить количество разыгрываемых призов ]" u="1"/>
        <s v="Self answer [ Заказывала гель - шампунь для мужчин, прислали обычный гель ]" u="1"/>
        <s v="Self answer [ финансовая сторона вопроса ]" u="1"/>
        <s v="Self answer [ представить косметику других прозводителей ]" u="1"/>
        <s v="Self answer [ не навязываться ]" u="1"/>
        <s v="Self answer [ финансовое положение ]" u="1"/>
        <s v="Self answer [ финансов нету ]" u="1"/>
        <s v="Self answer [ потому что нужно делать заказ на 300-400.. ]" u="1"/>
        <s v="Self answer [ не звонить по косметике потому что не интересует ]" u="1"/>
        <s v="Self answer [ Много чего ]" u="1"/>
        <s v="Self answer [ представить пробники косметических средств, ароматизированные страницы ]" u="1"/>
        <s v="Self answer [ летний сезон, нет времени ]" u="1"/>
        <s v="Self answer [ не интересует, покупал на подарок ]" u="1"/>
        <s v="Self answer [ надарили, еще есть ]" u="1"/>
        <s v="Self answer [ покупаю специализированную косметику ]" u="1"/>
        <s v="Self answer [ отправлять каталоги ]" u="1"/>
        <s v="Self answer [ в супермаркете &quot;Класс&quot;, необходимо пощупать, понюхать, пробниками удобно пользоваться... ]" u="1"/>
        <s v="Self answer [ в декрете - нет денег ]" u="1"/>
        <s v="Self answer [ не работает нет денег ]" u="1"/>
        <s v="Self answer [ крем для рук- мало увлажняет ]" u="1"/>
        <s v="Self answer [ рынок. ]" u="1"/>
        <s v="Self answer [ Лучше качество ]" u="1"/>
        <s v="Self answer [ не покупаю ]" u="1"/>
        <s v="Self answer [ качество не подходит ]" u="1"/>
        <s v="Self answer [ магазин города. ]" u="1"/>
        <s v="Self answer [ звонили просили заказать косметику строго до 19 августа ]" u="1"/>
        <s v="Self answer [ Ив Роше, маркет ]" u="1"/>
        <s v="Self answer [ орифлейм, ейвон ]" u="1"/>
        <s v="Self answer [ проблемы со здоровьем ]" u="1"/>
        <s v="Self answer [ Пробники предоставить ]" u="1"/>
        <s v="Self answer [ Высокие цены. ]" u="1"/>
        <s v="Self answer [ не пользуется,заказывала дочери ]" u="1"/>
        <s v="Self answer [ побольше акций ]" u="1"/>
        <s v="Self answer [ канадская фирма ]" u="1"/>
        <s v="Self answer [ купила уже все ]" u="1"/>
        <s v="Self answer [ по состоянию здоровья ]" u="1"/>
        <s v="Self answer [ не получает подарки от нашего клуба ]" u="1"/>
        <s v="Self answer [ оливия орифлейм белорусские шампуни ]" u="1"/>
        <s v="Self answer [ Не все товары подходят ]" u="1"/>
        <s v="Self answer [ ейвон+ магазины(ева, простор) ]" u="1"/>
        <s v="Self answer [ Ля кост ]" u="1"/>
        <s v="Self answer [ не пользуюсь ]" u="1"/>
        <s v="Self answer [ в подарок часто получает косметику ]" u="1"/>
        <s v="Self answer [  аллергии на косметику, не все подходит ]" u="1"/>
        <s v="Self answer [ Цены снизить. ]" u="1"/>
        <s v="Self answer [ пока ненужно ]" u="1"/>
        <s v="Self answer [ шампуни не подошли, быстро жирнеют волосы ]" u="1"/>
        <s v="Self answer [ так как 2 детей идут в школу ]" u="1"/>
        <s v="Self answer [ цена не соответсвует качеству ]" u="1"/>
        <s v="Self answer [ ватсонас ]" u="1"/>
        <s v="Self answer [ магазин, рынок ]" u="1"/>
        <s v="Self answer [ финансовый кризис ]" u="1"/>
        <s v="Self answer [ фирма Нью Скин ]" u="1"/>
        <s v="Self answer [ не качественная продукция, в амвэе качественнее ]" u="1"/>
        <s v="Self answer [ Эйвон и Фаберлик ]" u="1"/>
        <s v="Self answer [ АТБ. ]" u="1"/>
        <s v="Self answer [ гель для душа разлился ]" u="1"/>
        <s v="Self answer [ сделать дешевле доставку ]" u="1"/>
        <s v="Self answer [ Снизить цену на доставку ]" u="1"/>
        <s v="Self answer [ види ворше. ]" u="1"/>
        <s v="Self answer [ не весь ассортимент в магазине ]" u="1"/>
        <s v="Self answer [ не интнресуюсь ]" u="1"/>
        <s v="Self answer [ оптимизма и терпения ]" u="1"/>
        <s v="Self answer [ чтобы были пробники кремов ]" u="1"/>
        <s v="Self answer [ старая, косметикой не пользуюсь ]" u="1"/>
        <s v="Self answer [ крема для лица и тела не подошли ]" u="1"/>
        <s v="Self answer [ всё есть. ]" u="1"/>
        <s v="Self answer [ в АТО ]" u="1"/>
        <s v="Self answer [ акции ]" u="1"/>
        <s v="Self answer [ другие приоритеты. ]" u="1"/>
        <s v="Self answer [ Резкий запах ]" u="1"/>
        <s v="Self answer [ что я попробывала не заказала больше. ]" u="1"/>
        <s v="Self answer [ в магазинах, +ив роше ]" u="1"/>
        <s v="Self answer [ не подходит аллергия ]" u="1"/>
        <s v="Self answer [ пробник крема пришел великолепный,а ]" u="1"/>
        <s v="Self answer [ гель для душа-много красителей и ароматизаторов ]" u="1"/>
        <s v="Self answer [ болеет ]" u="1"/>
        <s v="Self answer [ Цены, маленький объем ]" u="1"/>
        <s v="Self answer [ ухаживает за матерью ]" u="1"/>
        <s v="Self answer [ берет в магазинах ]" u="1"/>
        <s v="Self answer [ Нивеа ]" u="1"/>
        <s v="Self answer [ цены, дедушка болен ]" u="1"/>
        <s v="Self answer [ все на русском языке, мелкий шрифт, непонятен срок годности ]" u="1"/>
        <s v="Self answer [ неправильно предоставили информацию ]" u="1"/>
        <s v="Self answer [ ненадо ]" u="1"/>
        <s v="Self answer [ доставка курьером ]" u="1"/>
        <s v="Self answer [ продавать косметику в магазинах клуба ]" u="1"/>
        <s v="Self answer [ я ей не пользуюсь ]" u="1"/>
        <s v="Self answer [ финансовые  причины ]" u="1"/>
        <s v="Self answer [ косметика фуфло ]" u="1"/>
        <s v="Self answer [ мало денег ]" u="1"/>
        <s v="Self answer [ дорогая, косметаки ]" u="1"/>
        <s v="Self answer [ хочет, чтобы сотрудники склада относились к своей работе добросовестнее ]" u="1"/>
        <s v="Self answer [ беру где дешевле ]" u="1"/>
        <s v="Self answer [ мвей ]" u="1"/>
        <s v="Self answer [ расширить ассортимент средств для мужчин ]" u="1"/>
        <s v="Self answer [  дешевле у многих, а качество лучше у нас  ]" u="1"/>
        <s v="Self answer [ ева и др. магазины ]" u="1"/>
        <s v="Self answer [ Улучшить качество работы и ассортимент ]" u="1"/>
        <s v="Self answer [ ева,простор ]" u="1"/>
        <s v="Self answer [ помада не понравилась ]" u="1"/>
        <s v="Self answer [ Семейные причины,умер муж ]" u="1"/>
        <s v="Self answer [ приобрели разбиитый товар ]" u="1"/>
        <s v="Self answer [ большие объемы упаковок ]" u="1"/>
        <s v="Self answer [ крем не понравился - мизерное количество. ]" u="1"/>
        <s v="Self answer [ не корректно составила заказ ]" u="1"/>
        <s v="Self answer [ ориф. ]" u="1"/>
        <s v="Self answer [ меньшая упаковка - дешевле цена ]" u="1"/>
        <s v="Self answer [ Не заказывал ]" u="1"/>
        <s v="Self answer [ орифлейм, чистая линия ]" u="1"/>
        <s v="Self answer [ мало товаров в магазине.В каталоге есть,а в магазине нет.Добавить товары в магазин ]" u="1"/>
        <s v="Self answer [ блрусская косметика, орифлэйм ]" u="1"/>
        <s v="Self answer [ Другие косметические  компании ]" u="1"/>
        <s v="Self answer [  по возрасту ]" u="1"/>
        <s v="Self answer [ больше скидок на косметику. дорого. ]" u="1"/>
        <s v="Self answer [  не все, запах ]" u="1"/>
        <s v="Self answer [ есть в наличии все, нет денег ]" u="1"/>
        <s v="Self answer [ не на месте ]" u="1"/>
        <s v="Self answer [ операторы обманывают, дают не точную информацию ]" u="1"/>
        <s v="Self answer [ финансовые трудности по состоянию здоровью ]" u="1"/>
        <s v="Self answer [ авон ]" u="1"/>
        <s v="Self answer [ не ползуется косметикой БВ ]" u="1"/>
        <s v="Self answer [ сын облысел ]" u="1"/>
        <s v="Self answer [ эйвон фаберлик ]" u="1"/>
        <s v="Self answer [ эйвон,фаберлик ]" u="1"/>
        <s v="Self answer [ эмвей фаберлик ]" u="1"/>
        <s v="Self answer [ не подошла космет. ]" u="1"/>
        <s v="Self answer [ консультант орифлейм и цептер ]" u="1"/>
        <s v="Self answer [ мало пользуется, на долго хватает ]" u="1"/>
        <s v="Self answer [ муж после операции ]" u="1"/>
        <s v="Self answer [ отправлять предложения на вайбер, эл.почту... ]" u="1"/>
        <s v="Self answer [ нет дома ]" u="1"/>
        <s v="Self answer [ не заказывали ]" u="1"/>
        <s v="Self answer [ фаберлик скидок больше ]" u="1"/>
        <s v="Self answer [ не пользуется ]" u="1"/>
        <s v="Self answer [ связь по телефону ]" u="1"/>
        <s v="Self answer [ пробники; ассортимент - лаки, помады, каранд., подводка; аромат. странички ]" u="1"/>
        <s v="Self answer [ дорогая пересылка ]" u="1"/>
        <s v="Self answer [ не понравилось, хочу видеть что покупаю, дорого ]" u="1"/>
        <s v="Self answer [ из Италии ]" u="1"/>
        <s v="Self answer [ пользуется Лореаль ]" u="1"/>
        <s v="Self answer [ финансовые проблемы , и не нуждается пока..дочь снабдила ]" u="1"/>
        <s v="Self answer [ не платят ЗП ]" u="1"/>
        <s v="Self answer [ эйвон, орифлейм, евроше ]" u="1"/>
        <s v="Self answer [ улучшить качество курьерской доставки ]" u="1"/>
        <s v="Self answer [ аллергия на все ]" u="1"/>
        <s v="Self answer [ украинское производство ]" u="1"/>
        <s v="Self answer [ совместить заказ книжный и косметический. все нравится помимо этого ]" u="1"/>
        <s v="Self answer [ консультант обещал &quot;самую выгодную цену&quot;,посмотрел на сайте-а там дешевле!!не приятно. ]" u="1"/>
        <s v="Self answer [ финансовые трудности. ]" u="1"/>
        <s v="Self answer [ В магазине взял набор для маникюра дешевле ]" u="1"/>
        <s v="Self answer [ возраст, и мало денег ]" u="1"/>
        <s v="Self answer [ раскручиваться, вклеивать страницы с косметикой в книжные каталоги ]" u="1"/>
        <s v="Self answer [ обыкновенный магазин. ]" u="1"/>
        <s v="Self answer [ поменять запах ]" u="1"/>
        <s v="Self answer [ частично ]" u="1"/>
        <s v="Self answer [ финансовые ограничения после операции ]" u="1"/>
        <s v="Self answer [ финансово ]" u="1"/>
        <s v="Self answer [ не устраивает требование обязательного заказа ]" u="1"/>
        <s v="Self answer [ Флорена ]" u="1"/>
        <s v="Self answer [ косметолог  пользуется профессиональной ]" u="1"/>
        <s v="Self answer [ нет денег. брала на подарок ]" u="1"/>
        <s v="Self answer [ снизить цены делать, хорошие подарки при заказе ]" u="1"/>
        <s v="Self answer [ магазины косметики ]" u="1"/>
        <s v="Self answer [ Пробники косметики ]" u="1"/>
        <s v="Self answer [ что бы доходоли каталоги ]" u="1"/>
        <s v="Self answer [ чтобы приходили каталоги ]" u="1"/>
        <s v="Self answer [ будь який магазин ]" u="1"/>
        <s v="Self answer [ экономная, на долго хватает ]" u="1"/>
        <s v="Self answer [ увеличить шрифт перевода ]" u="1"/>
        <s v="Self answer [ финансы. ]" u="1"/>
        <s v="Self answer [ из-за возраста и аллергии ]" u="1"/>
        <s v="Self answer [ курьер не доставил заказ ]" u="1"/>
        <s v="Self answer [ Деньги уходят на лекарства ]" u="1"/>
        <s v="Self answer [ бонусная программа для новых клиентов ]" u="1"/>
        <s v="Self answer [ прислали не то-что хотели ]" u="1"/>
        <s v="Self answer [ частично. ароматизированная вода не долго держит запах. ]" u="1"/>
        <s v="Self answer [ открыть магазин косметики BV ]" u="1"/>
        <s v="Self answer [ аптечная сеть хуст-фарм ]" u="1"/>
        <s v="Self answer [ цена большая, уменьшите ]" u="1"/>
        <s v="Self answer [ цена; еще не использовала средства ]" u="1"/>
        <s v="Self answer [ возможность отслеживания состояния заказа онлайн ]" u="1"/>
        <s v="Self answer [ эйвон.черн.жем. ]" u="1"/>
        <s v="Self answer [ ивраше, эйвон, амвей ]" u="1"/>
        <s v="Self answer [ доставка ]" u="1"/>
        <s v="Self answer [ материальные причины ]" u="1"/>
        <s v="Self answer [ что бы было больше акций,и скидок ]" u="1"/>
        <s v="Self answer [ расширить ассортимент (краска д/волос) ]" u="1"/>
        <s v="Self answer [ Чк хочет поошрения, подарки ]" u="1"/>
        <s v="Self answer [ туфта ]" u="1"/>
        <s v="Self answer [ в магазинах ]" u="1"/>
        <s v="Self answer [ возраст и финансовые трудности. ]" u="1"/>
        <s v="Self answer [ магазин в центре города ]" u="1"/>
        <s v="Self answer [ пока все есть ]" u="1"/>
        <s v="Self answer [ Коко Шанель, Верлен. ]" u="1"/>
        <s v="Self answer [ аромат в шампуни не нравится, раздражает ]" u="1"/>
        <s v="Self answer [ Простор. ]" u="1"/>
        <s v="Self answer [ амвей ]" u="1"/>
        <s v="Self answer [ семейные ]" u="1"/>
        <s v="Self answer [ нема коштыв ]" u="1"/>
        <s v="Self answer [ не было на месте ]" u="1"/>
        <s v="Self answer [ атб ]" u="1"/>
        <s v="Self answer [ всё есть ]" u="1"/>
        <s v="Self answer [ личные обстоятельства ]" u="1"/>
        <s v="Self answer [ чтоб косметика была в магазинах ]" u="1"/>
        <s v="Self answer [ далеко от дома ]" u="1"/>
        <s v="Self answer [ Дешевле и детской ]" u="1"/>
        <s v="Self answer [ дешевле цены ]" u="1"/>
        <s v="Self answer [ другая марка ]" u="1"/>
        <s v="Self answer [ ив роше, магазин ева ]" u="1"/>
        <s v="Self answer [ Снизить цены на товары. ]" u="1"/>
        <s v="Self answer [ Крем пустой ]" u="1"/>
        <s v="Self answer [ шампунь не подошел, алергия ]" u="1"/>
        <s v="Self answer [ не понравилась доставка ]" u="1"/>
        <s v="Self answer [ Московская продукция, невская, чаривныця ]" u="1"/>
        <s v="Self answer [ проблемная кожа ]" u="1"/>
        <s v="Self answer [ Милитополь, стили авеню туалетная вода - отличный стойкий запах ]" u="1"/>
        <s v="Self answer [ аллергия, шампуни, лосьйоны ]" u="1"/>
        <s v="Self answer [ цены ниже ]" u="1"/>
        <s v="Self answer [ нет финансы ]" u="1"/>
        <s v="Self answer [ цена дорогая ]" u="1"/>
        <s v="Self answer [ пользуюсь эмвей ]" u="1"/>
        <s v="Self answer [ Модна Каста ]" u="1"/>
        <s v="Self answer [ Простор,Ева ]" u="1"/>
        <s v="Self answer [ не хочет данный товар ]" u="1"/>
        <s v="Self answer [ не пользуюсь этой маркой ]" u="1"/>
        <s v="Self answer [ пользуется другой маркой ]" u="1"/>
        <s v="Self answer [ любит молочко для тела и жидкое мыло ]" u="1"/>
        <s v="Self answer [ некоторые не подходят ]" u="1"/>
        <s v="Self answer [ амвэй ]" u="1"/>
        <s v="Self answer [ не подходит ]" u="1"/>
        <s v="Self answer [ слишком дорого ]" u="1"/>
        <s v="Self answer [ плохое качество ]" u="1"/>
        <s v="Self answer [ не израсходовал ]" u="1"/>
        <s v="Self answer [ Книжный Клуб должен заниматься книгами ]" u="1"/>
        <s v="Self answer [ творческих успехов ]" u="1"/>
        <s v="Self answer [ Книги хочет с косметикой вместе ]" u="1"/>
        <s v="Self answer [ домашние проблемы ]" u="1"/>
        <s v="Self answer [ семейные проблемы ]" u="1"/>
        <s v="Self answer [ снизить цены на косметика ]" u="1"/>
        <s v="Self answer [ нет денег, после инсульта ]" u="1"/>
        <s v="Self answer [ не понравилось. ]" u="1"/>
        <s v="Self answer [ сделать больше ассортимент и снизить цены ]" u="1"/>
        <s v="Self answer [ детская линия ]" u="1"/>
        <s v="Self answer [ работать как работали ]" u="1"/>
        <s v="Self answer [ хочет бесплатную доставку на любой товар ]" u="1"/>
        <s v="Self answer [ Не покупает, потому что пользуетесь другими брендами (Чистая линия, Черный жемчуг). ]" u="1"/>
        <s v="Self answer [ карандашы для глаз крошатся ]" u="1"/>
        <s v="Self answer [ не звонить так часто ]" u="1"/>
        <s v="Self answer [ скидочную систему разработать ]" u="1"/>
        <s v="Self answer [ Эйвон, Олей ]" u="1"/>
        <s v="Self answer [ уже привыкла тяжело менять на другую ]" u="1"/>
        <s v="Self answer [ больше интересуется книгами ]" u="1"/>
        <s v="Self answer [ Болеет ребенок ]" u="1"/>
        <s v="Self answer [ внучка покупает ]" u="1"/>
        <s v="Self answer [ Рост, Класс ]" u="1"/>
        <s v="Self answer [ более ниже цены ]" u="1"/>
        <s v="Self answer [ дорого]" u="1"/>
        <s v="Self answer [ от крема никакого эффекта ]" u="1"/>
        <s v="Self answer [ магазин &quot;Простор.&quot; ]" u="1"/>
        <s v="Self answer [ цена высокие качество нормальное ]" u="1"/>
        <s v="Self answer [ Амве ]" u="1"/>
        <s v="Self answer [ курьер вез 2 недели и привез испорченый товар ]" u="1"/>
        <s v="Self answer [ израиль ]" u="1"/>
        <s v="Self answer [ не хватает средст для укладки волос,больше серий для волос,пробники вод.и кремов ]" u="1"/>
        <s v="Self answer [ пенсия маленькая ]" u="1"/>
        <s v="Self answer [ Фаберлик,другие магазины ]" u="1"/>
        <s v="Self answer [ быть менее навязчивыми ]" u="1"/>
        <s v="Self answer [ не было в стране, возраст ]" u="1"/>
        <s v="Self answer [ болезнь, финансовая ]" u="1"/>
        <s v="Self answer [ орифлэйм,финансовая ]" u="1"/>
        <s v="Self answer [ ценовая политика ]" u="1"/>
        <s v="Self answer [ долго шла посылка, отменила доставку. ]" u="1"/>
        <s v="Self answer [ покупал на подарок ]" u="1"/>
        <s v="Self answer [ брала на подарок, уже не актуально ]" u="1"/>
        <s v="Self answer [ дети покупают ]" u="1"/>
        <s v="Self answer [ не нужна, болеет ]" u="1"/>
        <s v="Self answer [ больше информации о косметике ]" u="1"/>
        <s v="Self answer [ Просто не пользуется косметикой. ]" u="1"/>
        <s v="Self answer [ не может купить того чего она не видеть ]" u="1"/>
        <s v="Self answer [ Ароматы не нравятся ]" u="1"/>
        <s v="Self answer [ нету необходимости ]" u="1"/>
        <s v="Self answer [ Эльфа ]" u="1"/>
        <s v="Self answer [ устраивает супермаркет ]" u="1"/>
        <s v="Self answer [ расширить ассортимент по уходу лица\тела, для подростков (от веснушек, пигментных пятен) ]" u="1"/>
        <s v="Self answer [ магазин Ева ]" u="1"/>
        <s v="Self answer [ хранение на почте ]" u="1"/>
        <s v="Self answer [ не нравиться все (запах и действие) ]" u="1"/>
        <s v="Self answer [ Yves Rocher ]" u="1"/>
        <s v="Self answer [ дочь занимаеться орифлейм ]" u="1"/>
        <s v="Self answer [ нивея, фаберлик, орифлейм ]" u="1"/>
        <s v="Self answer [ Не интересует продукция Боттега Верде. ]" u="1"/>
        <s v="Self answer [ аллергия пошла на крем ]" u="1"/>
        <s v="Self answer [ Расширить ассортимент мужской косметики. ]" u="1"/>
        <s v="Self answer [ Дірель. ]" u="1"/>
        <s v="Self answer [ предложение не соотвествовало товару ]" u="1"/>
        <s v="Self answer [ Акции и подарки ]" u="1"/>
        <s v="Self answer [ Львов ]" u="1"/>
        <s v="Self answer [ магазин &quot;Ева&quot; ]" u="1"/>
        <s v="Self answer [ Орифлэйм ]" u="1"/>
        <s v="Self answer [ Туалетная вода не понравился аромат ]" u="1"/>
        <s v="Self answer [ продажа косметики в магазине клуба ]" u="1"/>
        <s v="Self answer [ нет эфекта от крема ]" u="1"/>
        <s v="Self answer [ Все деньги идут на оплату учебы сына ]" u="1"/>
        <s v="Self answer [ летний сезон и финансы ]" u="1"/>
        <s v="Self answer [ финансовы вопросы ]" u="1"/>
        <s v="Self answer [ высокая цена.завышена. ]" u="1"/>
        <s v="Self answer [ нет возможности, заказывала дочь ]" u="1"/>
        <s v="Self answer [ не подошли товары ]" u="1"/>
        <s v="Self answer [ Навязчиво предлагают ]" u="1"/>
        <s v="Self answer [ навязчивость оператора ]" u="1"/>
        <s v="Self answer [ Орифлейм. ]" u="1"/>
        <s v="Self answer [ аллегия на все ]" u="1"/>
        <s v="Self answer [ доставка была в другую деревню ]" u="1"/>
        <s v="Self answer [ тушь невозможно смыть ]" u="1"/>
        <s v="Self answer [ болезь ]" u="1"/>
        <s v="Self answer [ более подробное описание товара, возможность комментировать товары всем потребителям, предоставить пробники ]" u="1"/>
        <s v="Self answer [ аптеки ]" u="1"/>
        <s v="Self answer [ Чистая линия. ]" u="1"/>
        <s v="Self answer [ все в наличии ]" u="1"/>
        <s v="Self answer [ уменьшить цены ]" u="1"/>
        <s v="Self answer [ эйвон, фаберлик, орифлэйм ]" u="1"/>
        <s v="Self answer [ проблемы с мужем ]" u="1"/>
        <s v="Self answer [ цена высокая, качество нравится ]" u="1"/>
        <s v="Self answer [ финансы временные ]" u="1"/>
        <s v="Self answer [ жуткое раздражение от крема, зуд, покраснение ]" u="1"/>
        <s v="Self answer [   ]" u="1"/>
        <s v="Self answer [ цены снизить ]" u="1"/>
        <s v="Self answer [ запах не понравился ]" u="1"/>
        <s v="Self answer [ больше асортимент,меньше цены ]" u="1"/>
        <s v="Self answer [ организовать съезд всех клиентов))) ]" u="1"/>
        <s v="Self answer [ Финансовые трудности, дорогие товары ]" u="1"/>
        <s v="Self answer [ фаберлик. ]" u="1"/>
        <s v="Self answer [ феберлик. ]" u="1"/>
        <s v="Self answer [ пользуется другой фирмой ]" u="1"/>
        <s v="Self answer [ не пользуется косметикой ]" u="1"/>
        <s v="Self answer [ беру эйвон ]" u="1"/>
        <s v="Self answer [ нет пробников, не хочется пробовать что-то новое ]" u="1"/>
        <s v="Self answer [ политра ]" u="1"/>
        <s v="Self answer [ магазинах ]" u="1"/>
        <s v="Self answer [ отправили другой крем ]" u="1"/>
        <s v="Self answer [ болеет и сейчас лечиться ]" u="1"/>
        <s v="Self answer [ ассортимент ]" u="1"/>
        <s v="Self answer [ Мари Кэй ]" u="1"/>
        <s v="Self answer [ нет герметической упаковки ]" u="1"/>
        <s v="Self answer [ улучшить качество упаковки ]" u="1"/>
        <s v="Self answer [ были проблемы с получением посылки на новой почте ]" u="1"/>
        <s v="Self answer [ высокая стоимость. и ЧК покупает косметику КОГДА ЕЙ ЭТО НУЖНО. ]" u="1"/>
        <s v="Self answer [ живет за границей ]" u="1"/>
        <s v="Self answer [ в магазине АТБ ]" u="1"/>
        <s v="Self answer [ маленький ребенок, кормит. ]" u="1"/>
        <s v="Self answer [ отсутствие товара при оформлении заказа]" u="1"/>
        <s v="Self answer [ Расширять количество потребителей. ]" u="1"/>
        <s v="Self answer [ просто не нужна ]" u="1"/>
        <s v="Self answer [ сейчас не нужна ]" u="1"/>
        <s v="Self answer [ нет даты выпуска ]" u="1"/>
        <s v="Self answer [ отсутствовала в стране ]" u="1"/>
        <s v="Self answer [ щоб  можна було понюхати ]" u="1"/>
        <s v="Self answer [ высокая цена на косметику &quot;Боттега Верде&quot; ]" u="1"/>
        <s v="Self answer [ Рассширять книжный ассортимент ]" u="1"/>
        <s v="Self answer [ косметика не интересует ]" u="1"/>
        <s v="Self answer [ &quot;Ева&quot;, &quot;Ватсонс&quot; ]" u="1"/>
        <s v="Self answer [ не говорит марки ]" u="1"/>
        <s v="Self answer [ один раз заказывала ]" u="1"/>
        <s v="Self answer [ постоянные звонки надоедают ]" u="1"/>
        <s v="Self answer [ не подходить косметика вообще. ]" u="1"/>
        <s v="Self answer [ Герболайф ]" u="1"/>
        <s v="Self answer [ оновити сайт ]" u="1"/>
        <s v="Self answer [ Сделать дешевле товар ]" u="1"/>
        <s v="Self answer [ болезнь мужа ]" u="1"/>
        <s v="Self answer [ Шампунь Пантин, Гризкур ]" u="1"/>
        <s v="Self answer [ финасны, смерть мужа, ребенок первый класс ]" u="1"/>
        <s v="Self answer [ в обычном магазине.. ]" u="1"/>
        <s v="Self answer [ болезнь дочери ]" u="1"/>
        <s v="Self answer [ айвон, орифлейм ]" u="1"/>
        <s v="Self answer [ ейвон, орифлейм ]" u="1"/>
        <s v="Self answer [ эйван, орифлейм ]" u="1"/>
        <s v="Self answer [ эйвон, орифлейм ]" u="1"/>
        <s v="Self answer [ привыкли к эйвон ]" u="1"/>
        <s v="Self answer [ больше лечебной косметики ]" u="1"/>
        <s v="Self answer [ не подходили товары ]" u="1"/>
        <s v="Self answer [ Расширить ассортимент женских духов, туалетных вод, женской косметики. ]" u="1"/>
        <s v="Self answer [ больше декоративной косметики ]" u="1"/>
        <s v="Self answer [ открыть магазин на новых домах в харькове ]" u="1"/>
        <s v="Self answer [ как-то не понравилось! ]" u="1"/>
        <s v="Self answer [ увеличить объем ]" u="1"/>
        <s v="Self answer [ подарки ]" u="1"/>
        <s v="Self answer [ маленький ассортимент ]" u="1"/>
        <s v="Self answer [ разширить ассортимент ]" u="1"/>
        <s v="Self answer [ увеличить ассортимент ]" u="1"/>
        <s v="Self answer [ супермаркет ]" u="1"/>
        <s v="Self answer [ не понравился товар ]" u="1"/>
        <s v="Self answer [ больше внимания клиентам ]" u="1"/>
        <s v="Self answer [ не могу сказать что в восторге. ]" u="1"/>
        <s v="Self answer [ Маленький шрифт в каталогах.плохая бумага ]" u="1"/>
        <s v="Self answer [ ейвон орифлейм ]" u="1"/>
        <s v="Self answer [ эйвон орифлейм ]" u="1"/>
        <s v="Self answer [ эйвон,орифлейм ]" u="1"/>
        <s v="Self answer [ ассортимент более р ]" u="1"/>
        <s v="Self answer [ крем для пяток не помог ]" u="1"/>
        <s v="Self answer [ Ив Роше, ]" u="1"/>
        <s v="Self answer [ магазины в селе ]" u="1"/>
        <s v="Self answer [ магазин, за 20 грн шампунь ]" u="1"/>
        <s v="Self answer [ представить линию для аллергиков ]" u="1"/>
        <s v="Self answer [ Яка ]" u="1"/>
        <s v="Self answer [ Эйвон,орифлеэйм ]" u="1"/>
        <s v="Self answer [ ценовая политика и подарки ]" u="1"/>
        <s v="Self answer [ Цена не устраивает. ]" u="1"/>
        <s v="Self answer [ пользуется минимумом косметики.. ]" u="1"/>
        <s v="Self answer [ разные виды доставки и контроль качества осуществлять ]" u="1"/>
        <s v="Self answer [ особисти ]" u="1"/>
        <s v="Self answer [ кот в мешке ]" u="1"/>
        <s v="Self answer [ вовремя высылать каталог ]" u="1"/>
        <s v="Self answer [ внучка на контракт поступила. ]" u="1"/>
        <s v="Self answer [ Вызывает перхоть шампунь ]" u="1"/>
        <s v="Self answer [ не захотел сказать ]" u="1"/>
        <s v="Self answer [ не нравится мист экспресс не достовляет товар ]" u="1"/>
        <s v="Self answer [ простор, ева ]" u="1"/>
        <s v="Self answer [ не было каталога ]" u="1"/>
        <s v="Self answer [ Косметикой не пользуется. ]" u="1"/>
        <s v="Self answer [ не подошла определенная серия ]" u="1"/>
        <s v="Self answer [ шампунь - большой расход на использование ]" u="1"/>
        <s v="Self answer [ Прислали товар без срока годности, Прислали открытый крем ]" u="1"/>
        <s v="Self answer [ плохая тушь ]" u="1"/>
        <s v="Self answer [ Привыкла к определенному бренду. ]" u="1"/>
        <s v="Self answer [ нету информации на рус. на товаре ]" u="1"/>
        <s v="Self answer [ у себя в магазине ]" u="1"/>
        <s v="Self answer [ другие фирмы ]" u="1"/>
        <s v="Self answer [ разные фирмы ]" u="1"/>
        <s v="Self answer [ навязчиво предлогают ]" u="1"/>
        <s v="Self answer [ Не устраивает качество продукции ]" u="1"/>
        <s v="Self answer [ побольше рекламы нашей продукции ]" u="1"/>
        <s v="Self answer [ не подходит, больше нравится другая ]" u="1"/>
        <s v="Self answer [ Ив роше (дочь работает там) ]" u="1"/>
        <s v="Self answer [ финасовая ]" u="1"/>
        <s v="Self answer [ нет эффекта от кремов ]" u="1"/>
        <s v="Self answer [ цены; пробники кремов ]" u="1"/>
        <s v="Self answer [ Привыкла к другой марке ]" u="1"/>
        <s v="Self answer [ орифлейм, рынок ]" u="1"/>
        <s v="Self answer [ Цены понизить ]" u="1"/>
        <s v="Self answer [ пользуется другим брендом ]" u="1"/>
        <s v="Self answer [ другая косметика,покупает в магазине ]" u="1"/>
        <s v="Self answer [ запах не нравится.. ]" u="1"/>
        <s v="Self answer [ пользуется профессиональной косметикой ]" u="1"/>
        <s v="Self answer [ купила за границей ]" u="1"/>
        <s v="Self answer [ не получает каталог ]" u="1"/>
        <s v="Self answer [ не получала каталог ]" u="1"/>
        <s v="Self answer [ не получили каталог ]" u="1"/>
        <s v="Self answer [ не приходит каталог ]" u="1"/>
        <s v="Self answer [ прислушиваться к мнению чк ]" u="1"/>
        <s v="Self answer [ финансы дорогая ]" u="1"/>
        <s v="Self answer [ помада течет ]" u="1"/>
        <s v="Self answer [ пробники духов, кремов, помад ]" u="1"/>
        <s v="Self answer [ Не получен каталог ]" u="1"/>
        <s v="Self answer [ нет времени на это ]" u="1"/>
        <s v="Self answer [ будет заканчиваться - буду покупать ]" u="1"/>
        <s v="Self answer [ пользуется салонными средствами (Давинес...) ]" u="1"/>
        <s v="Self answer [ ОРИФЛЕЙМ , ]" u="1"/>
        <s v="Self answer [ финансовые труд. ]" u="1"/>
        <s v="Self answer [ аромат и концентрация ]" u="1"/>
        <s v="Self answer [ Часто звонят. ]" u="1"/>
        <s v="Self answer [ сильно ароматизированная ]" u="1"/>
        <s v="Self answer [ возраст ]" u="1"/>
        <s v="Self answer [ хед эгд шолдерс ]" u="1"/>
        <s v="Self answer [ операторы заставляют делать заказы ]" u="1"/>
        <s v="Self answer [ Крем не подошел, духи не понравились, шампунь тоже. ]" u="1"/>
        <s v="Self answer [ больше шрифт, для какой кожи, на укр, языке ]" u="1"/>
        <s v="Self answer [ В зоне АТО ]" u="1"/>
        <s v="Self answer [ ейвон орифлейн ]" u="1"/>
        <s v="Self answer [ расширена сеть магазинов-и наличие косметики в магазине ]" u="1"/>
        <s v="Self answer [ Украинская косметика толькой ей пользуется ]" u="1"/>
        <s v="Self answer [ интим гели ]" u="1"/>
        <s v="Self answer [ возраст, дарят дети ]" u="1"/>
        <s v="Self answer [ Не подошёл крем ]" u="1"/>
        <s v="Self answer [ больше лучших товаров ]" u="1"/>
        <s v="Self answer [ ароматизированная страничка для парфюмерии ]" u="1"/>
        <s v="Self answer [ прислали бракованую подводку ]" u="1"/>
        <s v="Self answer [ цены понизить и ассортимент расширить ]" u="1"/>
        <s v="Self answer [ размещать более подробное описание товара на сайте ]" u="1"/>
        <s v="Self answer [ оповещения по эл.почте ]" u="1"/>
        <s v="Self answer [ заказываю со склада Эйвон ]" u="1"/>
        <s v="Self answer [ шампуни не понравились, бальзамы тоже ]" u="1"/>
        <s v="Self answer [ делает косметику сама ]" u="1"/>
        <s v="Self answer [ догоро ]" u="1"/>
        <s v="Self answer [ Дорого,аллергия ]" u="1"/>
        <s v="Self answer [ жуткая аллергия ]" u="1"/>
        <s v="Self answer [ есть косметика ]" u="1"/>
        <s v="Self answer [ своя косметика ]" u="1"/>
        <s v="Self answer [ отслеживание заказов онлайн ]" u="1"/>
        <s v="Self answer [ рынок, магазин ]" u="1"/>
        <s v="Self answer [ средства не были упакованы ]" u="1"/>
        <s v="Self answer [ сделать косметику дешевле хотя бы на уровне орифлейма ]" u="1"/>
        <s v="Self answer [ переходите на укр.языке.... ]" u="1"/>
        <s v="Self answer [ финансовая причина ]" u="1"/>
        <s v="Self answer [ была в отпуске ]" u="1"/>
        <s v="Self answer [ эйван. ]" u="1"/>
        <s v="Self answer [ болезнь ]" u="1"/>
        <s v="Self answer [ жалоба на доставку курьерской службой, хамство ]" u="1"/>
        <s v="Self answer [ много лет ]" u="1"/>
        <s v="Self answer [ феберликс ]" u="1"/>
        <s v="Self answer [ работаю в салоне красоты и пользуюсь теми ср-ми ]" u="1"/>
        <s v="Self answer [ &quot;Ева&quot; ]" u="1"/>
        <s v="Self answer [ другие компании ]" u="1"/>
        <s v="Self answer [ не соответсвует цене ]" u="1"/>
        <s v="Self answer [ эйвон и орифлейм ]" u="1"/>
        <s v="Self answer [ Эйвон,  Орифлейм ]" u="1"/>
        <s v="Self answer [ Не пользуется. ]" u="1"/>
        <s v="Self answer [ Лучше в магазине ]" u="1"/>
        <s v="Self answer [ Маленькие упаковки,дорого ]" u="1"/>
        <s v="Self answer [ не устраивает цена,дорого ]" u="1"/>
        <s v="Self answer [ нет денег , косметика еще есть ]" u="1"/>
        <s v="Self answer [ За границей ]" u="1"/>
        <s v="Self answer [ есть другая проверенная косметика ]" u="1"/>
        <s v="Self answer [ с доставкой проблема ]" u="1"/>
        <s v="Self answer [ в Польше ]" u="1"/>
        <s v="Self answer [ шампунь не понравился ]" u="1"/>
        <s v="Self answer [ свой косметич. магазин, много косметики разной ]" u="1"/>
        <s v="Self answer [ эйвон. ]" u="1"/>
        <s v="Self answer [ ожидали другого эффекта. есть лучше продукция ]" u="1"/>
        <s v="Self answer [ занята. ]" u="1"/>
        <s v="Self answer [ среднее качество ]" u="1"/>
        <s v="Self answer [ ватсон, простор ]" u="1"/>
        <s v="Self answer [ магазин Простор ]" u="1"/>
        <s v="Self answer [ отсутствие денег ]" u="1"/>
        <s v="Self answer [ не так навязчиво звонить ]" u="1"/>
        <s v="Self answer [ Финансовые,нет подарки ]" u="1"/>
        <s v="Self answer [ не покупает брендовые товары-не хватает средств ]" u="1"/>
        <s v="Self answer [ Задержка зарплаты ]" u="1"/>
        <s v="Self answer [ проблемы со здоровьем, нужны деньги на операцию ]" u="1"/>
        <s v="Self answer [ М ]" u="1"/>
        <s v="Self answer [ ева магазин ]" u="1"/>
        <s v="Self answer [ Командировка до конца сентября ]" u="1"/>
        <s v="Self answer [ не интересут ]" u="1"/>
        <s v="Self answer [ ЗАБИРАТЬ НАЗАД ТОВАР, КОТ. НЕ ПОНРАВИЛСЯ ]" u="1"/>
        <s v="Self answer [ Не потребую. ]" u="1"/>
        <s v="Self answer [ магазин Ватсонс ]" u="1"/>
        <s v="Self answer [ сайт мейк ап ]" u="1"/>
        <s v="Self answer [ ставить клиента на 1ое место ]" u="1"/>
        <s v="Self answer [ косметика не интересует,только книги ]" u="1"/>
        <s v="Self answer [ средства не позволяют ]" u="1"/>
        <s v="Self answer [ не понравилось качество и дорого ]" u="1"/>
        <s v="Self answer [ операторы часто звонят ]" u="1"/>
        <s v="Self answer [ не подашел шампунь ]" u="1"/>
        <s v="Self answer [ не подошёл шампунь ]" u="1"/>
        <s v="Self answer [ не подошел шампунь ]" u="1"/>
        <s v="Self answer [ внук попал в аварию ]" u="1"/>
        <s v="Self answer [ предлагать другой ассортимент который клиент не заказывал ]" u="1"/>
        <s v="Self answer [ чтоб приходили каталоги ]" u="1"/>
        <s v="Self answer [ Фаберлик, элен кутюр ]" u="1"/>
        <s v="Self answer [ чудесное обслуживание, особенно,в Харьковском магазине ]" u="1"/>
        <s v="Self answer [ чудесное обслуживание, особенно,в Харьковском магазине. ]" u="1"/>
        <s v="Self answer [ еще не заказывала ]" u="1"/>
        <s v="Self answer [ онкология,лечится ]" u="1"/>
        <s v="Self answer [ не заказывае по каталогу ]" u="1"/>
        <s v="Self answer [ Эйвон. В магазине &quot;Ева&quot;. ]" u="1"/>
        <s v="Self answer [ я регистрировалась в книжный клуб ]" u="1"/>
        <s v="Self answer [ Израильсие фирмы, Доктор Момо, Виччи, Белорусская ]" u="1"/>
        <s v="Self answer [ дорого, маленькие объемы ]" u="1"/>
        <s v="Self answer [ за те же деньги можно купить лучше ]" u="1"/>
        <s v="Self answer [ польская косметика, невея ]" u="1"/>
        <s v="Self answer [ не всегда нравится...навящевость ]" u="1"/>
        <s v="Self answer [ другие сети - орифлейм ]" u="1"/>
        <s v="Self answer [ нет возможности забрать заказ ]" u="1"/>
        <s v="Self answer [ Ламбре ]" u="1"/>
        <s v="Self answer [ не нравится, не подходит ]" u="1"/>
        <s v="Self answer [ черный жемчуг в магазинах ]" u="1"/>
        <s v="Self answer [ нет в магазинах. ]" u="1"/>
        <s v="Self answer [ состояние здоровья ]" u="1"/>
        <s v="Self answer [ больше подходит ивроше, получает от них качественные подарки ]" u="1"/>
        <s v="Self answer [ не интересна ]" u="1"/>
        <s v="Self answer [ не понравился гель для душа и шампунь ]" u="1"/>
        <s v="Self answer [ размещать более подробное описание товара, представить пробники косметических средств ]" u="1"/>
        <s v="Self answer [ делает сама косметику ]" u="1"/>
        <s v="Self answer [ Не нравится обьем и цена, низвестный бренд. ]" u="1"/>
        <s v="Self answer [ ИВ Рошен, Фаберлик ]" u="1"/>
        <s v="Self answer [ орифлейм, фаберлик ]" u="1"/>
        <s v="Self answer [ орифлэйм, фаберлик ]" u="1"/>
        <s v="Self answer [ Косметику покупает жена. ]" u="1"/>
        <s v="Self answer [ учеба ]" u="1"/>
        <s v="Self answer [ нет каталогов ]" u="1"/>
        <s v="Self answer [ Эйвон, Ватсонс ]" u="1"/>
        <s v="Self answer [ супермаркет, стикс ]" u="1"/>
        <s v="Self answer [ нет времени ]" u="1"/>
        <s v="Self answer [ содержание не на русском ]" u="1"/>
        <s v="Self answer [ финансы все дорогое ]" u="1"/>
        <s v="Self answer [ Не любит ]" u="1"/>
        <s v="Self answer [ Не звонить часто ]" u="1"/>
        <s v="Self answer [ Ценна высокая, качество плохое ]" u="1"/>
        <s v="Self answer [ не получается ]" u="1"/>
        <s v="Self answer [ деньги, возраст ]" u="1"/>
        <s v="Self answer [ ейвон, мери кей ]" u="1"/>
        <s v="Self answer [ отсутствие каталога ]" u="1"/>
        <s v="Self answer [ не звоните по косметике ]" u="1"/>
        <s v="Self answer [ Разнобразие в косметике ]" u="1"/>
        <s v="Self answer [ пользуется косметикой Герболайф ]" u="1"/>
        <s v="Self answer [ перестали пользоваться любой косметикой ]" u="1"/>
        <s v="Self answer [ ребёнку заказывала ]" u="1"/>
        <s v="Self answer [ магазин белор.косметики ]" u="1"/>
        <s v="Self answer [ с ребенком по больницам, не до этого ]" u="1"/>
        <s v="Self answer [ ненужна пока ]" u="1"/>
        <s v="Self answer [ не подходит лично клиенту ]" u="1"/>
        <s v="Self answer [ дешевле, больше акций ]" u="1"/>
        <s v="Self answer [ емвеем пользуется ]" u="1"/>
        <s v="Self answer [ маленький ребенок, нет времени ]" u="1"/>
        <s v="Self answer [ финансовые, в магазине легче выбрать, чем по каталогу ]" u="1"/>
        <s v="Self answer [ дочь привозит косметику ]" u="1"/>
        <s v="Self answer [ я не покупала косметику ]" u="1"/>
        <s v="Self answer [ я уже возрасте не интересует уже косметика ]" u="1"/>
        <s v="Self answer [ меньше цены ]" u="1"/>
        <s v="Self answer [ цены высокие ]" u="1"/>
        <s v="Self answer [ есть привычная косметика ]" u="1"/>
        <s v="Self answer [ не понравилась косметика ]" u="1"/>
        <s v="Self answer [ ценовая политика. дорого. ]" u="1"/>
        <s v="Self answer [ увеличить шрифт в каталоге ]" u="1"/>
        <s v="Self answer [ финансовая причинаа ]" u="1"/>
        <s v="Self answer [ высокая цена доставки ]" u="1"/>
        <s v="Self answer [ ева ,ватсонс ]" u="1"/>
        <s v="Self answer [ Тушь осыпается ]" u="1"/>
        <s v="Self answer [ зелёная аптека. ]" u="1"/>
        <s v="Self answer [ Курьер не мог найти место проживания ]" u="1"/>
        <s v="Self answer [ iv roshe ]" u="1"/>
        <s v="Self answer [ из-за того что обманули ]" u="1"/>
        <s v="Self answer [ получен не тот товар, что заказывали ]" u="1"/>
        <s v="Self answer [ невеа ]" u="1"/>
        <s v="Self answer [ просто беру по мере заканчивания косметики ]" u="1"/>
        <s v="Self answer [ забывает заказать ]" u="1"/>
        <s v="Self answer [ в магазине разных производителей ]" u="1"/>
        <s v="Self answer [ на огороде, косметикой не пользуется ]" u="1"/>
        <s v="Self answer [ фаберлик, оритфлейм ]" u="1"/>
        <s v="Self answer [ орифлейм и фаберлик ]" u="1"/>
        <s v="Self answer [ Орифлейма, Фаберлик ]" u="1"/>
        <s v="Self answer [ устраивает фаберлик ]" u="1"/>
        <s v="Self answer [ материальное положение ]" u="1"/>
        <s v="Self answer [ косметика подорожала ]" u="1"/>
        <s v="Self answer [ магины ]" u="1"/>
        <s v="Self answer [ ароматы ]" u="1"/>
        <s v="Self answer [ дешевле надо ]" u="1"/>
        <s v="Self answer [ финансовая причина, больной член семьи ]" u="1"/>
        <s v="Self answer [ Лореаль, Диор, Виши, Нивеа. ]" u="1"/>
        <s v="Self answer [ слишком жидкие шампуни ]" u="1"/>
        <s v="Self answer [ не интересно ]" u="1"/>
        <s v="Self answer [ дорого, болею ]" u="1"/>
        <s v="Self answer [ заказали цвет помады, который не просили, быстро доставили - и сразу же уехали, не успела проверить ]" u="1"/>
        <s v="Self answer [ avon ]" u="1"/>
        <s v="Self answer [ из Америки присылают ]" u="1"/>
        <s v="Self answer [ расширить ассортимент кремов для лица ]" u="1"/>
        <s v="Self answer [ расширить ассортимент средств по уходу за волосами, для укладки волос, представить пробники косметических средств ]" u="1"/>
        <s v="Self answer [ эвон ]" u="1"/>
        <s v="Self answer [ не видит эффекта о котором говорят ]" u="1"/>
        <s v="Self answer [ снизить цену ]" u="1"/>
        <s v="Self answer [ улучшение качества ]" u="1"/>
        <s v="Self answer [ не подходит (после шампуня - перхоть) ]" u="1"/>
        <s v="Self answer [ в Германии ]" u="1"/>
        <s v="Self answer [ Пробники чтоб были. ]" u="1"/>
        <s v="Self answer [ качество да, цена нет ]" u="1"/>
        <s v="Self answer [ фортуна, фран.косм. ]" u="1"/>
        <s v="Self answer [ Ничего не надо. ]" u="1"/>
        <s v="Self answer [ сельские жители, работа.. ]" u="1"/>
        <s v="Self answer [ качество улучшить крем свернулся помада рассыпалась ]" u="1"/>
        <s v="Self answer [ родственники доставляют косметику другой косметики ]" u="1"/>
        <s v="Self answer [ дочка занимается косметикой ]" u="1"/>
        <s v="Self answer [ подруга снабжает косметикой ]" u="1"/>
        <s v="Self answer [ пользуюсь другой косметикой ]" u="1"/>
        <s v="Self answer [ поьзуется другой косметикой ]" u="1"/>
        <s v="Self answer [ редко пользуется косметикой ]" u="1"/>
        <s v="Self answer [ не оправдывают цены ]" u="1"/>
        <s v="Self answer [ более доступные цены ]" u="1"/>
        <s v="Self answer [ Провести мастер-класс ]" u="1"/>
        <s v="Self answer [ Передают косметику из-за границы ]" u="1"/>
        <s v="Self answer [ травма ]" u="1"/>
        <s v="Self answer [ Запахи резкие ]" u="1"/>
        <s v="Self answer [ продукция в каталоге не соотв.товаров в жизни ]" u="1"/>
        <s v="Self answer [ представить продукцию отечественного производителя ]" u="1"/>
        <s v="Self answer [ покупает дочь, чк по магазинам не ходит ]" u="1"/>
        <s v="Self answer [ пенсионер ]" u="1"/>
        <s v="Self answer [ не тот возраст ]" u="1"/>
        <s v="Self answer [ косметикой пользуеться редко ]" u="1"/>
        <s v="Self answer [ раздражение ]" u="1"/>
        <s v="Self answer [ увеличить обьем ]" u="1"/>
        <s v="Self answer [ деньги. ]" u="1"/>
        <s v="Self answer [ приквыкла к другой косметики ]" u="1"/>
        <s v="Self answer [ сами маете магазин косметики ]" u="1"/>
        <s v="Self answer [ неньшая сумма доставки, или забрать из магазина ]" u="1"/>
        <s v="Self answer [ предпочитаю корейскую косметику ]" u="1"/>
        <s v="Self answer [ снижать цены ]" u="1"/>
        <s v="Self answer [ пользуюсь Эйвон ]" u="1"/>
        <s v="Self answer [ тушь не подошла аллергия ]" u="1"/>
        <s v="Self answer [ конкуренция ]" u="1"/>
        <s v="Self answer [ &quot;Зеленая аптека&quot; ]" u="1"/>
        <s v="Self answer [ цена завишеная ]" u="1"/>
        <s v="Self answer [ не получили посылку ]" u="1"/>
        <s v="Self answer [ заказывает натуральную косметику. ]" u="1"/>
        <s v="Self answer [ чтоб были ниже цены на косметику. ]" u="1"/>
        <s v="Self answer [ интернет, зарубежные товары ]" u="1"/>
        <s v="Self answer [ редко пользуетесь ]" u="1"/>
        <s v="Self answer [ деньги уходят на отдых ]" u="1"/>
        <s v="Self answer [ Чтобы страницы каталога были с запахом, чтобы в каталоге были пробники ]" u="1"/>
        <s v="Self answer [ клеа ]" u="1"/>
        <s v="Self answer [ финансовая ]" u="1"/>
        <s v="Self answer [ не пользуется, брала на подарки ]" u="1"/>
        <s v="Self answer [ джерелия., фаберлик (ценовая политика-ключевое) ]" u="1"/>
        <s v="Self answer [ гарниер ]" u="1"/>
        <s v="Self answer [ бол.ассорт. ]" u="1"/>
        <s v="Self answer [ хочет что б цены были ниже ]" u="1"/>
        <s v="Self answer [предлагать разные виды доставки, улучшить качество продукции ]" u="1"/>
        <s v="Self answer [ мало книг на русском ]" u="1"/>
        <s v="Self answer [ почти не бывает на территории Украины, работает в Польше ]" u="1"/>
        <s v="Self answer [ больше каталогов ]" u="1"/>
        <s v="Self answer [ покупает в Израиле ]" u="1"/>
        <s v="Self answer [ нет денег (умерла мама) ]" u="1"/>
        <s v="Self answer [ ева,простор-дешевле. ]" u="1"/>
        <s v="Self answer [ Рита(укр производитель) ]" u="1"/>
        <s v="Self answer [ Ушастый нянь ]" u="1"/>
        <s v="Self answer [ бытовые магазины ]" u="1"/>
        <s v="Self answer [ навязчивость ]" u="1"/>
        <s v="Self answer [ эйвон,фармаси,орифлейм, ]" u="1"/>
        <s v="Self answer [ настойчивость, навязчивость операторов ]" u="1"/>
        <s v="Self answer [ каталог не приходил ]" u="1"/>
        <s v="Self answer [ нет пробников духов ]" u="1"/>
        <s v="Self answer [ больше акционных предложений, чтобы были запахи в каталогах ]" u="1"/>
        <s v="Self answer [ заказывает в орифлейме ]" u="1"/>
        <s v="Self answer [ не тот крем был выслаг ]" u="1"/>
        <s v="Self answer [ магазин &quot;Рубин&quot; ]" u="1"/>
        <s v="Self answer [ Эмвей ]" u="1"/>
        <s v="Self answer [ &quot;Фаберлик&quot; ]" u="1"/>
        <s v="Self answer [ доставка долгая курьером ]" u="1"/>
        <s v="Self answer [ пробники, тестеры, подарки, ]" u="1"/>
        <s v="Self answer [  расширить декоративную, парфюмировать, больше акционных предложений ]" u="1"/>
        <s v="Self answer [ не покупает косметику не видя ее ]" u="1"/>
        <s v="Self answer [ крем для ног ужасный, ]" u="1"/>
        <s v="Self answer [ не нравится запах продукции ]" u="1"/>
        <s v="Self answer [ улучшить качество продукции ]" u="1"/>
        <s v="Self answer [ только книги ]" u="1"/>
        <s v="Self answer [ расширить ассортимент кремов для лица, увеличить объем парфюмерных средств ]" u="1"/>
        <s v="Self answer [ в каталогах более подробное описание должно быть ]" u="1"/>
        <s v="Self answer [ не нуждаетесь ]" u="1"/>
        <s v="Self answer [ больше нравиться ив роше ]" u="1"/>
        <s v="Self answer [ больше акций ]" u="1"/>
        <s v="Self answer [ хочет скидочную карту ]" u="1"/>
        <s v="Self answer [ туалетная вода не понравилась ]" u="1"/>
        <s v="Self answer [ больше ивроше ]" u="1"/>
        <s v="Self answer [ в салоне пользуюсь ]" u="1"/>
        <s v="Self answer [ летом не пользуюсь ]" u="1"/>
        <s v="Self answer [ не было дома ]" u="1"/>
        <s v="Self answer [ Нет желания пользоваться ]" u="1"/>
        <s v="Self answer [ Пользуеться больше своими марками, не хочет менять. ]" u="1"/>
        <s v="Self answer [ чтобы не зависали компьютеры ]" u="1"/>
        <s v="Self answer [ возможность вернуть непонравившийся товар ]" u="1"/>
        <s v="Self answer [ сайты ]" u="1"/>
        <s v="Self answer [ эмвэй ]" u="1"/>
        <s v="Self answer [ цены, обьем ]" u="1"/>
        <s v="Self answer [ пользуется другой маркой. ]" u="1"/>
        <s v="Self answer [ побольше подарков и чтоб страницы каталогов пахли ]" u="1"/>
        <s v="Self answer [ не понравилось качество ]" u="1"/>
        <s v="Self answer [ шампунь бальзам количество содержимого ]" u="1"/>
        <s v="Self answer [ Forever. faberlic ]" u="1"/>
        <s v="Self answer [ чувствительная кожа ]" u="1"/>
        <s v="Self answer [ болела,финансовые причины ]" u="1"/>
        <s v="Self answer [ карты со скидками, больше акций ]" u="1"/>
        <s v="Self answer [ берет только то что посоветовал ее косметолог ]" u="1"/>
        <s v="Self answer [ Oriflame ]" u="1"/>
        <s v="Self answer [ аллергия. ]" u="1"/>
        <s v="Self answer [ Цена большая ]" u="1"/>
        <s v="Self answer [ переплачиваю по почте,если можно оплачивать по карточке ]" u="1"/>
        <s v="Self answer [ Ватсон. ]" u="1"/>
        <s v="Self answer [ аптечные продукция ]" u="1"/>
        <s v="Self answer [ Не нужна продукция ]" u="1"/>
        <s v="Self answer [ Польская продукция ]" u="1"/>
        <s v="Self answer [ евроше ]" u="1"/>
        <s v="Self answer [ дорого, финансы ]" u="1"/>
        <s v="Self answer [ стройка финансы ]" u="1"/>
        <s v="Self answer [ дети ]" u="1"/>
        <s v="Self answer [ другая фирма ]" u="1"/>
        <s v="Self answer [ пользуется другой косметикой ]" u="1"/>
        <s v="Self answer [ пользуеться своей косметикой ]" u="1"/>
        <s v="Self answer [ заказ по косметики  не доставили ]" u="1"/>
        <s v="Self answer [ предпочитает другую косметику ]" u="1"/>
        <s v="Self answer [ Дети заказывают,не могут приехать (дети) ]" u="1"/>
        <s v="Self answer [ косметика в магазинах ]" u="1"/>
        <s v="Self answer [ не знаю, не подошло ]" u="1"/>
        <s v="Self answer [ пробники на крема, парфюм... ]" u="1"/>
        <s v="Self answer [ присылайте, то что заказывали ]" u="1"/>
        <s v="Self answer [ запах не нравится]" u="1"/>
        <s v="Self answer [ пользуется редко ]" u="1"/>
        <s v="Self answer [ пользуеться другой косметикой ]" u="1"/>
        <s v="Self answer [ часто бывает за пределами страны ]" u="1"/>
        <s v="Self answer [ 2 год не может восстановить клубную карту ]" u="1"/>
        <s v="Self answer [ в семье онкобольной ]" u="1"/>
        <s v="Self answer [ увеличить шрифт в каталоге и перевода ]" u="1"/>
        <s v="Self answer [ болеет и денег нет ]" u="1"/>
        <s v="Self answer [ не подошло качество ]" u="1"/>
        <s v="Self answer [ чувствительная кожа попробовать нужно ]" u="1"/>
        <s v="Self answer [ хочет посмотреть ]" u="1"/>
        <s v="Self answer [ не подходит по возрасту ]" u="1"/>
        <s v="Self answer [ Лореаль, Фаберлик ]" u="1"/>
        <s v="Self answer [ подарки к дню рождения ]" u="1"/>
        <s v="Self answer [ должна видеть ]" u="1"/>
        <s v="Self answer [ Не все подходит ]" u="1"/>
        <s v="Self answer [ денег нет. ]" u="1"/>
        <s v="Self answer [ высокая цена. ]" u="1"/>
        <s v="Self answer [ энеспи ]" u="1"/>
        <s v="Self answer [ несоответствие цена-качество ]" u="1"/>
        <s v="Self answer [ не нуждается в косметике ]" u="1"/>
        <s v="Self answer [ Многими товарами ЧК не пользуется, потому что уже &quot;в возрасте&quot;. ]" u="1"/>
        <s v="Self answer [ не было в украине ]" u="1"/>
        <s v="Self answer [ цены сбросить ]" u="1"/>
        <s v="Self answer [ косметикой не пользуется, финансовые проблемы ]" u="1"/>
        <s v="Self answer [ масло для тела в одном каталоге было, а в другом не было ]" u="1"/>
        <s v="Self answer [ Финансовое ]" u="1"/>
        <s v="Self answer [ Ева, простор ]" u="1"/>
        <s v="Self answer [ Не интересует товар ]" u="1"/>
        <s v="Self answer [ финансы не позволяют ]" u="1"/>
        <s v="Self answer [ финансовые, эйвон ]" u="1"/>
        <s v="Self answer [ пользуюсь проверенным ]" u="1"/>
        <s v="Self answer [ ивраше ]" u="1"/>
        <s v="Self answer [ в отьездах постоянно ]" u="1"/>
        <s v="Self answer [  маг.Ватцон косметика ДЦ ]" u="1"/>
        <s v="Self answer [ брак финансыв ]" u="1"/>
        <s v="Self answer [ не всегда ]" u="1"/>
        <s v="Self answer [ нет денег ]" u="1"/>
        <s v="Self answer [ расширить ассортимент средств по уходу за волосами ]" u="1"/>
        <s v="Self answer [ хербал,эльфа ]" u="1"/>
        <s v="Self answer [ фаберлик, зеленая аптека ]" u="1"/>
        <s v="Self answer [ хотела бы более бютжетные пизиции ]" u="1"/>
        <s v="Self answer [ крем не натуральный, шампунь отслоился ]" u="1"/>
        <s v="Self answer [ чтобы была косметика в магазинах, пробники ]" u="1"/>
        <s v="Self answer [ ивроше ]" u="1"/>
        <s v="Self answer [ покупает в эйфоне ]" u="1"/>
        <s v="Self answer [ пользуется амвэй ]" u="1"/>
        <s v="Self answer [ напутали с доставкой ]" u="1"/>
        <s v="Self answer [ недовольна доставкой ]" u="1"/>
        <s v="Self answer [ недовольны доставкой ]" u="1"/>
        <s v="Self answer [ не указаны ингридиенты ]" u="1"/>
        <s v="Self answer [ бифон ]" u="1"/>
        <s v="Self answer [ рынки ]" u="1"/>
        <s v="Self answer [ чтоб были странички ароматизированные ]" u="1"/>
        <s v="Self answer [ Не хватает времени. ]" u="1"/>
        <s v="Self answer [ стара ]" u="1"/>
        <s v="Self answer [ Фармази ]" u="1"/>
        <s v="Self answer [ запах не нравится ]" u="1"/>
        <s v="Self answer [ Аллергия, не подошла серии для аллергиков ]" u="1"/>
        <s v="Self answer [ собственный бизнес в этой сфере ]" u="1"/>
        <s v="Self answer [ дешевле у многих, а качество лучше у нас ]" u="1"/>
        <s v="Self answer [ покупаю в Еве ]" u="1"/>
        <s v="Self answer [ пробники или аромат. странички туалетных вод ]" u="1"/>
        <s v="Self answer [ дорого. доставка дорогая. ]" u="1"/>
        <s v="Self answer [ болезнь, финансовая причина ]" u="1"/>
        <s v="Self answer [ перенесла инсульт, нет денег ]" u="1"/>
        <s v="Self answer [ денег мало ]" u="1"/>
        <s v="Self answer [ добавить в ассортимент офисные календари. ]" u="1"/>
        <s v="Self answer [ алергетик, шампунь и бальзам ]" u="1"/>
        <s v="Self answer [ сделать пробники духов(пусть даже платные, по символической цене), ароматизированные страницы. ]" u="1"/>
        <s v="Self answer [ Забывает ]" u="1"/>
        <s v="Self answer [ тушь сухая ]" u="1"/>
        <s v="Self answer [ не навязываться клиенту ]" u="1"/>
        <s v="Self answer [ в другом магазине покупают ]" u="1"/>
        <s v="Self answer [ Эйвон, Фабэрлик ]" u="1"/>
        <s v="Self answer [ косметика из аптечной сети ]" u="1"/>
        <s v="Self answer [ что подарили тем пользуется ]" u="1"/>
        <s v="Self answer [ эйвон, орифлейм (дешевле) ]" u="1"/>
        <s v="Self answer [ не пользуется,внучка заказывает ]" u="1"/>
        <s v="Self answer [ отсутсвие финансы ]" u="1"/>
        <s v="Self answer [ авон фаберлик орифлейн ]" u="1"/>
        <s v="Self answer [ эйвон орифлей чёрный жемчуг ]" u="1"/>
        <s v="Self answer [ заптувал волосы, быстро жирнеют ]" u="1"/>
        <s v="Self answer [ высыпания на коже вызвало ]" u="1"/>
        <s v="Self answer [ орифлейм, эйвон, фаберлик ]" u="1"/>
        <s v="Self answer [ эйвон, орифлейм, фаберлик ]" u="1"/>
        <s v="Self answer [ косметика вся в наличии есть ]" u="1"/>
        <s v="Self answer [ косметикой не пользуюс. ]" u="1"/>
        <s v="Self answer [ в аптеке ]" u="1"/>
        <s v="Self answer [ Чистая линия ]" u="1"/>
        <s v="Self answer [ нет портебности ]" u="1"/>
        <s v="Self answer [ нет потребности ]" u="1"/>
        <s v="Self answer [ Орифлейм, ив роше ]" u="1"/>
        <s v="Self answer [ информация более обширная, включить товары в каталог по акционной цене, пробники ]" u="1"/>
        <s v="Self answer [ не нравится аромат сильный ]" u="1"/>
        <s v="Self answer [ Больше для мужчин ]" u="1"/>
        <s v="Self answer [ но не лучше других ]" u="1"/>
        <s v="ошибка Self answer [  редко пользуетесь  ]" u="1"/>
        <s v="Self answer [ Не полуетесь ]" u="1"/>
        <s v="Self answer [ Снизить цену на вашу продукцию. ]" u="1"/>
        <s v="Self answer [ Финансы, не нуждается в косметике ]" u="1"/>
        <s v="Self answer [ так сеье ]" u="1"/>
        <s v="Self answer [ магазин ДЦ ]" u="1"/>
        <s v="Self answer [ расширение ]" u="1"/>
        <s v="Self answer [ Ив Роше, Орифлейм ]" u="1"/>
        <s v="Self answer [ Фаберлик,Орифлейм ]" u="1"/>
        <s v="Self answer [ Для лица крем -  нет, не нравится. Для рук -очень хорошие. ]" u="1"/>
        <s v="Self answer [ аллергия на шампунь ]" u="1"/>
        <s v="Self answer [ не подходит шампунь ]" u="1"/>
        <s v="Self answer [ Непромывает шампунь ]" u="1"/>
        <s v="Self answer [ другие бренды]" u="1"/>
        <s v="Self answer [ другие бренды+Магазины: &quot;Ева&quot;, &quot;Простор&quot;, &quot;Ватсонс и др. ]" u="1"/>
        <s v="Self answer [ здоровье, финансовая проблема ]" u="1"/>
        <s v="Self answer [ цена высокая ]" u="1"/>
        <s v="Self answer [ Привозят родственники ]" u="1"/>
        <s v="Self answer [ поддержовать укр.производителя ]" u="1"/>
        <s v="Self answer [ навязчивые. ]" u="1"/>
        <s v="Self answer [ аллергия, финансовая причина ]" u="1"/>
        <s v="Self answer [ каталоги не приносит почта!!!! ]" u="1"/>
        <s v="Self answer [ расширить ассортимент декоративной косметики, парфюмерных средств ]" u="1"/>
        <s v="Self answer [ Шампунь и кондиционер для волос - не подошли. ]" u="1"/>
        <s v="Self answer [ аллергия, крем для пяток не помог ]" u="1"/>
        <s v="Self answer [ качество-цена ]" u="1"/>
        <s v="Self answer [ ремонт и финансовые причины ]" u="1"/>
        <s v="Self answer [ больше рекламы в журналах ]" u="1"/>
        <s v="Self answer [ ейвон, ив роше ]" u="1"/>
        <s v="Self answer [ только Ив Роше ]" u="1"/>
        <s v="Self answer [ эйвон, ив роше ]" u="1"/>
        <s v="Self answer [ эмвей, ив роше ]" u="1"/>
        <s v="Self answer [ получил не тот заказ ]" u="1"/>
        <s v="Self answer [ дочь привозит из-за грницы ]" u="1"/>
        <s v="Self answer [ не навязывать то, что человек не хочет ]" u="1"/>
        <s v="Self answer [ айвон ]" u="1"/>
        <s v="Self answer [ не подходит. ]" u="1"/>
        <s v="Self answer [ дорого и болеет ]" u="1"/>
        <s v="Self answer [ финансы,нет времени. ]" u="1"/>
        <s v="Self answer [ финансы и заказывала жена. дороговато ]" u="1"/>
        <s v="Self answer [ ФИН.ВОПРОСЫ ]" u="1"/>
        <s v="Self answer [ не подошла тушь ]" u="1"/>
        <s v="Self answer [ тушь не водостойкая ]" u="1"/>
        <s v="Self answer [ не было товара не хватало карандаша ]" u="1"/>
        <s v="Self answer [ Дочь привозит из-за границы ]" u="1"/>
        <s v="Self answer [ финасовые ]" u="1"/>
        <s v="Self answer [ жалоба на крем ]" u="1"/>
        <s v="Self answer [ нет необходимости ]" u="1"/>
        <s v="Self answer [ Италия ]" u="1"/>
        <s v="Self answer [ не нравится ]" u="1"/>
        <s v="Self answer [ была аллергия на косметику ]" u="1"/>
        <s v="Self answer [ добавить детскую косметику ]" u="1"/>
        <s v="Self answer [ гель для ног не убирает сухоть ]" u="1"/>
        <s v="Self answer [ крем не убрал пигментные пятна ]" u="1"/>
        <s v="Self answer [ выпускать недорогие пробники (шампуни и т.д.) ]" u="1"/>
        <s v="Self answer [ дополнительный скидки ]" u="1"/>
        <s v="Self answer [ керем декор ]" u="1"/>
        <s v="Self answer [ финансы,дорого. ]" u="1"/>
        <s v="Self answer [ пользуетесь другой ]" u="1"/>
        <s v="Self answer [ привозит дочь ]" u="1"/>
        <s v="Self answer [ эйвоне ]" u="1"/>
        <s v="Self answer [ в данный момен не нуждается ]" u="1"/>
        <s v="Self answer [ Плохая туш ]" u="1"/>
        <s v="Self answer [ не то что надо предложили ]" u="1"/>
        <s v="Self answer [ Болеет. ]" u="1"/>
        <s v="Self answer [ вложилась в ремонт ]" u="1"/>
        <s v="Self answer [ по советам врача пока пользуется лечеб.космет. ]" u="1"/>
        <s v="Self answer [ шампунь ростекся когда курьером отправляли ]" u="1"/>
        <s v="Self answer [ несколько раз доставили не то, что заказывала ]" u="1"/>
        <s v="Self answer [ ева, рост ]" u="1"/>
        <s v="Self answer [ американская косметика ]" u="1"/>
        <s v="Self answer [ Декоративная косметика ]" u="1"/>
        <s v="Self answer [ не интересна косметика ]" u="1"/>
        <s v="Self answer [ еще не использовала прошлую ]" u="1"/>
        <s v="Self answer [ Рынок, Avon. ]" u="1"/>
        <s v="Self answer [ мелкий шрифт перевода ]" u="1"/>
        <s v="Self answer [ не походит ]" u="1"/>
        <s v="Self answer [ пользуется другой ]" u="1"/>
        <s v="Self answer [ пользуюсь  другой ]" u="1"/>
        <s v="Self answer [ Урьяж ]" u="1"/>
        <s v="Self answer [ Шампунь не подошел. ]" u="1"/>
        <s v="Self answer [ нет дннег ]" u="1"/>
        <s v="Self answer [ на косметику аллергия ]" u="1"/>
        <s v="Self answer [ Наша жизнь ]" u="1"/>
        <s v="Self answer [ доступные цены ]" u="1"/>
        <s v="Self answer [ мери кэй ]" u="1"/>
        <s v="Self answer [ Не очень ]" u="1"/>
        <s v="Self answer [ денег нет ]" u="1"/>
        <s v="Self answer [ на подарок ]" u="1"/>
        <s v="Self answer [ не подходить ]" u="1"/>
        <s v="Нет (УКАЗАТЬ в поле ниже)" u="1"/>
        <s v="Self answer [ Амвей,Фабэрлик ]" u="1"/>
        <s v="Self answer [ снизить цену, скидки ]" u="1"/>
        <s v="Self answer [ нет соот.качества и цены ]" u="1"/>
        <s v="Self answer [ дешевле продукция ]" u="1"/>
        <s v="Self answer [ дорогая продукция ]" u="1"/>
        <s v="Self answer [ снизить чуть цены ]" u="1"/>
        <s v="Self answer [ Кочество низкое ]" u="1"/>
        <s v="Self answer [ срок годности истек ]" u="1"/>
        <s v="Self answer [ Чтобы косметика продавалсь в магазинах книжного клуба ]" u="1"/>
        <s v="Self answer [ покуп.в магаз ]" u="1"/>
        <s v="Self answer [ побольше ассортимент ]" u="1"/>
        <s v="Self answer [ &quot;Эйвон&quot; и &quot;Орифлейм&quot; ]" u="1"/>
        <s v="Self answer [ снизить ценны ]" u="1"/>
        <s v="Self answer [ ватсон и эйвон ]" u="1"/>
        <s v="Self answer [ аллергия на всю косметику, запахи ]" u="1"/>
        <s v="Self answer [ финансы в другую сторону надо тратить ]" u="1"/>
        <s v="Self answer [ эйвон, орифлем ]" u="1"/>
        <s v="Self answer [ беларусская косметика ]" u="1"/>
        <s v="Self answer [ белорусская косметика ]" u="1"/>
        <s v="Self answer [ израильская косметика ]" u="1"/>
        <s v="Self answer [ Натуральная косметика ]" u="1"/>
        <s v="Self answer [ не подходит косметика ]" u="1"/>
        <s v="Self answer [ пока другая косметика ]" u="1"/>
        <s v="Self answer [ французская косметика ]" u="1"/>
        <s v="Self answer [  пробники продукции, ароматизированные страницы ]" u="1"/>
        <s v="Self answer [ дочь занимается Эйвоном ]" u="1"/>
        <s v="Self answer [ не хватает денег ]" u="1"/>
        <s v="Self answer [ просто нет денег ]" u="1"/>
        <s v="Self answer [ цена и нет денег ]" u="1"/>
        <s v="Self answer [ пользуюсь другой, не надо ]" u="1"/>
        <s v="Self answer [ Выпадают волоссы ]" u="1"/>
        <s v="Self answer [ в Просторе ]" u="1"/>
        <s v="Self answer [ магазин, эйвон ]" u="1"/>
        <s v="Self answer [ Орифлей, эйвон ]" u="1"/>
        <s v="Self answer [ Фармаси, Эйвон ]" u="1"/>
        <s v="Self answer [ больше каналов информарования,и предложений по почте,вайбер,и прочее ]" u="1"/>
        <s v="Self answer [ пользуется более дешевыми марками ]" u="1"/>
        <s v="Self answer [ не пользуется ничем. ]" u="1"/>
        <s v="Self answer [ ейвон ]" u="1"/>
        <s v="Self answer [ Нравится Ив Роше ]" u="1"/>
        <s v="Self answer [ ПОКУПАЕТ ИВ РОШЕ ]" u="1"/>
        <s v="Self answer [ не понравилась!!! ]" u="1"/>
        <s v="Self answer [ кредит оплачивает. ]" u="1"/>
        <s v="Self answer [ финансы малые ]" u="1"/>
        <s v="Self answer [ ейвон, орифлейм, нивеа ]" u="1"/>
        <s v="Self answer [ был в отьезде. ]" u="1"/>
        <s v="Self answer [ фармаси ]" u="1"/>
        <s v="Self answer [ эйвон, ивраше ]" u="1"/>
        <s v="Self answer [ Имидж, Эмвей ]" u="1"/>
        <s v="Self answer [ плохо работают курьеры ]" u="1"/>
      </sharedItems>
    </cacheField>
    <cacheField name="Кол-во" numFmtId="0">
      <sharedItems containsString="0" containsBlank="1" containsNumber="1" containsInteger="1" minValue="1" maxValue="5125"/>
    </cacheField>
    <cacheField name="%" numFmtId="10">
      <sharedItems containsString="0" containsBlank="1" containsNumber="1" minValue="8.5616438356164384E-5" maxValue="0.438784246575342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2">
  <r>
    <x v="0"/>
    <x v="0"/>
    <n v="1"/>
    <n v="8.5616438356164384E-5"/>
  </r>
  <r>
    <x v="0"/>
    <x v="0"/>
    <n v="1"/>
    <n v="8.5616438356164384E-5"/>
  </r>
  <r>
    <x v="0"/>
    <x v="0"/>
    <n v="1"/>
    <n v="8.5616438356164384E-5"/>
  </r>
  <r>
    <x v="0"/>
    <x v="0"/>
    <n v="1"/>
    <n v="8.5616438356164384E-5"/>
  </r>
  <r>
    <x v="0"/>
    <x v="0"/>
    <n v="1"/>
    <n v="8.5616438356164384E-5"/>
  </r>
  <r>
    <x v="0"/>
    <x v="0"/>
    <n v="1"/>
    <n v="8.5616438356164384E-5"/>
  </r>
  <r>
    <x v="0"/>
    <x v="0"/>
    <n v="1"/>
    <n v="8.5616438356164384E-5"/>
  </r>
  <r>
    <x v="0"/>
    <x v="0"/>
    <n v="1"/>
    <n v="8.5616438356164384E-5"/>
  </r>
  <r>
    <x v="0"/>
    <x v="0"/>
    <n v="1"/>
    <n v="8.5616438356164384E-5"/>
  </r>
  <r>
    <x v="0"/>
    <x v="0"/>
    <n v="1"/>
    <n v="8.5616438356164384E-5"/>
  </r>
  <r>
    <x v="0"/>
    <x v="0"/>
    <n v="1"/>
    <n v="8.5616438356164384E-5"/>
  </r>
  <r>
    <x v="0"/>
    <x v="0"/>
    <n v="1"/>
    <n v="8.5616438356164384E-5"/>
  </r>
  <r>
    <x v="0"/>
    <x v="0"/>
    <n v="1"/>
    <n v="8.5616438356164384E-5"/>
  </r>
  <r>
    <x v="0"/>
    <x v="0"/>
    <n v="1"/>
    <n v="8.5616438356164384E-5"/>
  </r>
  <r>
    <x v="0"/>
    <x v="0"/>
    <n v="1"/>
    <n v="8.5616438356164384E-5"/>
  </r>
  <r>
    <x v="0"/>
    <x v="0"/>
    <n v="1"/>
    <n v="8.5616438356164384E-5"/>
  </r>
  <r>
    <x v="0"/>
    <x v="0"/>
    <n v="1"/>
    <n v="8.5616438356164384E-5"/>
  </r>
  <r>
    <x v="0"/>
    <x v="0"/>
    <n v="1"/>
    <n v="8.5616438356164384E-5"/>
  </r>
  <r>
    <x v="0"/>
    <x v="0"/>
    <n v="1"/>
    <n v="8.5616438356164384E-5"/>
  </r>
  <r>
    <x v="0"/>
    <x v="0"/>
    <n v="1"/>
    <n v="8.5616438356164384E-5"/>
  </r>
  <r>
    <x v="0"/>
    <x v="1"/>
    <n v="1"/>
    <n v="8.5616438356164384E-5"/>
  </r>
  <r>
    <x v="0"/>
    <x v="1"/>
    <n v="1"/>
    <n v="8.5616438356164384E-5"/>
  </r>
  <r>
    <x v="0"/>
    <x v="1"/>
    <n v="1"/>
    <n v="8.5616438356164384E-5"/>
  </r>
  <r>
    <x v="0"/>
    <x v="1"/>
    <n v="1"/>
    <n v="8.5616438356164384E-5"/>
  </r>
  <r>
    <x v="0"/>
    <x v="1"/>
    <n v="1"/>
    <n v="8.5616438356164384E-5"/>
  </r>
  <r>
    <x v="0"/>
    <x v="1"/>
    <n v="1"/>
    <n v="8.5616438356164384E-5"/>
  </r>
  <r>
    <x v="0"/>
    <x v="1"/>
    <n v="1"/>
    <n v="8.5616438356164384E-5"/>
  </r>
  <r>
    <x v="0"/>
    <x v="1"/>
    <n v="1"/>
    <n v="8.5616438356164384E-5"/>
  </r>
  <r>
    <x v="0"/>
    <x v="2"/>
    <n v="1"/>
    <n v="8.5616438356164384E-5"/>
  </r>
  <r>
    <x v="0"/>
    <x v="2"/>
    <n v="1"/>
    <n v="8.5616438356164384E-5"/>
  </r>
  <r>
    <x v="0"/>
    <x v="2"/>
    <n v="1"/>
    <n v="8.5616438356164384E-5"/>
  </r>
  <r>
    <x v="0"/>
    <x v="2"/>
    <n v="1"/>
    <n v="8.5616438356164384E-5"/>
  </r>
  <r>
    <x v="0"/>
    <x v="2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1"/>
    <n v="8.5616438356164384E-5"/>
  </r>
  <r>
    <x v="0"/>
    <x v="3"/>
    <n v="5125"/>
    <n v="0.43878424657534248"/>
  </r>
  <r>
    <x v="0"/>
    <x v="4"/>
    <m/>
    <m/>
  </r>
  <r>
    <x v="1"/>
    <x v="5"/>
    <n v="1"/>
    <n v="1.7844396859386153E-4"/>
  </r>
  <r>
    <x v="1"/>
    <x v="5"/>
    <n v="1"/>
    <n v="1.7844396859386153E-4"/>
  </r>
  <r>
    <x v="1"/>
    <x v="5"/>
    <n v="1"/>
    <n v="1.7844396859386153E-4"/>
  </r>
  <r>
    <x v="1"/>
    <x v="5"/>
    <n v="1"/>
    <n v="1.7844396859386153E-4"/>
  </r>
  <r>
    <x v="1"/>
    <x v="5"/>
    <n v="1"/>
    <n v="1.7844396859386153E-4"/>
  </r>
  <r>
    <x v="1"/>
    <x v="5"/>
    <n v="1"/>
    <n v="1.7844396859386153E-4"/>
  </r>
  <r>
    <x v="1"/>
    <x v="5"/>
    <n v="1"/>
    <n v="1.7844396859386153E-4"/>
  </r>
  <r>
    <x v="1"/>
    <x v="6"/>
    <n v="1"/>
    <n v="1.7844396859386153E-4"/>
  </r>
  <r>
    <x v="1"/>
    <x v="6"/>
    <n v="1"/>
    <n v="1.7844396859386153E-4"/>
  </r>
  <r>
    <x v="1"/>
    <x v="6"/>
    <n v="1"/>
    <n v="1.7844396859386153E-4"/>
  </r>
  <r>
    <x v="1"/>
    <x v="6"/>
    <n v="1"/>
    <n v="1.7844396859386153E-4"/>
  </r>
  <r>
    <x v="1"/>
    <x v="6"/>
    <n v="1"/>
    <n v="1.7844396859386153E-4"/>
  </r>
  <r>
    <x v="1"/>
    <x v="6"/>
    <n v="1"/>
    <n v="1.7844396859386153E-4"/>
  </r>
  <r>
    <x v="1"/>
    <x v="6"/>
    <n v="1"/>
    <n v="1.7844396859386153E-4"/>
  </r>
  <r>
    <x v="1"/>
    <x v="6"/>
    <n v="1"/>
    <n v="1.7844396859386153E-4"/>
  </r>
  <r>
    <x v="1"/>
    <x v="6"/>
    <n v="1"/>
    <n v="1.7844396859386153E-4"/>
  </r>
  <r>
    <x v="1"/>
    <x v="6"/>
    <n v="1"/>
    <n v="1.7844396859386153E-4"/>
  </r>
  <r>
    <x v="1"/>
    <x v="6"/>
    <n v="1"/>
    <n v="1.7844396859386153E-4"/>
  </r>
  <r>
    <x v="1"/>
    <x v="6"/>
    <n v="1"/>
    <n v="1.7844396859386153E-4"/>
  </r>
  <r>
    <x v="1"/>
    <x v="7"/>
    <n v="1"/>
    <n v="1.7844396859386153E-4"/>
  </r>
  <r>
    <x v="1"/>
    <x v="7"/>
    <n v="1"/>
    <n v="1.7844396859386153E-4"/>
  </r>
  <r>
    <x v="1"/>
    <x v="7"/>
    <n v="1"/>
    <n v="1.7844396859386153E-4"/>
  </r>
  <r>
    <x v="1"/>
    <x v="7"/>
    <n v="1"/>
    <n v="1.7844396859386153E-4"/>
  </r>
  <r>
    <x v="1"/>
    <x v="7"/>
    <n v="1"/>
    <n v="1.7844396859386153E-4"/>
  </r>
  <r>
    <x v="1"/>
    <x v="7"/>
    <n v="1"/>
    <n v="1.7844396859386153E-4"/>
  </r>
  <r>
    <x v="2"/>
    <x v="8"/>
    <n v="1"/>
    <n v="2.2758306781975421E-4"/>
  </r>
  <r>
    <x v="2"/>
    <x v="8"/>
    <n v="1"/>
    <n v="2.2758306781975421E-4"/>
  </r>
  <r>
    <x v="2"/>
    <x v="8"/>
    <n v="1"/>
    <n v="2.2758306781975421E-4"/>
  </r>
  <r>
    <x v="2"/>
    <x v="8"/>
    <n v="1"/>
    <n v="2.2758306781975421E-4"/>
  </r>
  <r>
    <x v="2"/>
    <x v="8"/>
    <n v="1"/>
    <n v="2.2758306781975421E-4"/>
  </r>
  <r>
    <x v="2"/>
    <x v="8"/>
    <n v="1"/>
    <n v="2.2758306781975421E-4"/>
  </r>
  <r>
    <x v="2"/>
    <x v="8"/>
    <n v="1"/>
    <n v="2.2758306781975421E-4"/>
  </r>
  <r>
    <x v="2"/>
    <x v="9"/>
    <n v="1"/>
    <n v="2.2758306781975421E-4"/>
  </r>
  <r>
    <x v="2"/>
    <x v="9"/>
    <n v="1"/>
    <n v="2.2758306781975421E-4"/>
  </r>
  <r>
    <x v="2"/>
    <x v="9"/>
    <n v="1"/>
    <n v="2.2758306781975421E-4"/>
  </r>
  <r>
    <x v="2"/>
    <x v="9"/>
    <n v="1"/>
    <n v="2.2758306781975421E-4"/>
  </r>
  <r>
    <x v="2"/>
    <x v="10"/>
    <n v="1"/>
    <n v="2.2758306781975421E-4"/>
  </r>
  <r>
    <x v="2"/>
    <x v="10"/>
    <n v="1"/>
    <n v="2.2758306781975421E-4"/>
  </r>
  <r>
    <x v="2"/>
    <x v="10"/>
    <n v="1"/>
    <n v="2.2758306781975421E-4"/>
  </r>
  <r>
    <x v="2"/>
    <x v="10"/>
    <n v="1"/>
    <n v="2.2758306781975421E-4"/>
  </r>
  <r>
    <x v="2"/>
    <x v="10"/>
    <n v="1"/>
    <n v="2.2758306781975421E-4"/>
  </r>
  <r>
    <x v="2"/>
    <x v="10"/>
    <n v="1"/>
    <n v="2.2758306781975421E-4"/>
  </r>
  <r>
    <x v="2"/>
    <x v="10"/>
    <n v="1"/>
    <n v="2.2758306781975421E-4"/>
  </r>
  <r>
    <x v="2"/>
    <x v="10"/>
    <n v="1"/>
    <n v="2.2758306781975421E-4"/>
  </r>
  <r>
    <x v="2"/>
    <x v="10"/>
    <n v="1"/>
    <n v="2.2758306781975421E-4"/>
  </r>
  <r>
    <x v="2"/>
    <x v="10"/>
    <n v="1"/>
    <n v="2.2758306781975421E-4"/>
  </r>
  <r>
    <x v="2"/>
    <x v="10"/>
    <n v="1"/>
    <n v="2.2758306781975421E-4"/>
  </r>
  <r>
    <x v="2"/>
    <x v="10"/>
    <n v="1"/>
    <n v="2.2758306781975421E-4"/>
  </r>
  <r>
    <x v="2"/>
    <x v="10"/>
    <n v="1"/>
    <n v="2.2758306781975421E-4"/>
  </r>
  <r>
    <x v="3"/>
    <x v="11"/>
    <n v="1"/>
    <n v="1.6778523489932886E-3"/>
  </r>
  <r>
    <x v="3"/>
    <x v="11"/>
    <n v="1"/>
    <n v="1.6778523489932886E-3"/>
  </r>
  <r>
    <x v="3"/>
    <x v="11"/>
    <n v="1"/>
    <n v="1.6778523489932886E-3"/>
  </r>
  <r>
    <x v="3"/>
    <x v="11"/>
    <n v="1"/>
    <n v="1.6778523489932886E-3"/>
  </r>
  <r>
    <x v="3"/>
    <x v="11"/>
    <n v="1"/>
    <n v="1.6778523489932886E-3"/>
  </r>
  <r>
    <x v="3"/>
    <x v="11"/>
    <n v="1"/>
    <n v="1.6778523489932886E-3"/>
  </r>
  <r>
    <x v="3"/>
    <x v="11"/>
    <n v="1"/>
    <n v="1.6778523489932886E-3"/>
  </r>
  <r>
    <x v="3"/>
    <x v="11"/>
    <n v="1"/>
    <n v="1.6778523489932886E-3"/>
  </r>
  <r>
    <x v="3"/>
    <x v="11"/>
    <n v="1"/>
    <n v="1.6778523489932886E-3"/>
  </r>
  <r>
    <x v="3"/>
    <x v="12"/>
    <n v="1"/>
    <n v="1.6778523489932886E-3"/>
  </r>
  <r>
    <x v="3"/>
    <x v="12"/>
    <n v="1"/>
    <n v="1.6778523489932886E-3"/>
  </r>
  <r>
    <x v="3"/>
    <x v="12"/>
    <n v="1"/>
    <n v="1.6778523489932886E-3"/>
  </r>
  <r>
    <x v="3"/>
    <x v="12"/>
    <n v="1"/>
    <n v="1.6778523489932886E-3"/>
  </r>
  <r>
    <x v="3"/>
    <x v="12"/>
    <n v="1"/>
    <n v="1.6778523489932886E-3"/>
  </r>
  <r>
    <x v="3"/>
    <x v="12"/>
    <n v="1"/>
    <n v="1.6778523489932886E-3"/>
  </r>
  <r>
    <x v="3"/>
    <x v="12"/>
    <n v="1"/>
    <n v="1.6778523489932886E-3"/>
  </r>
  <r>
    <x v="3"/>
    <x v="10"/>
    <n v="1"/>
    <n v="1.6778523489932886E-3"/>
  </r>
  <r>
    <x v="3"/>
    <x v="10"/>
    <n v="1"/>
    <n v="1.6778523489932886E-3"/>
  </r>
  <r>
    <x v="3"/>
    <x v="10"/>
    <n v="1"/>
    <n v="1.6778523489932886E-3"/>
  </r>
  <r>
    <x v="4"/>
    <x v="13"/>
    <n v="1"/>
    <n v="2.0479213598197828E-4"/>
  </r>
  <r>
    <x v="4"/>
    <x v="14"/>
    <n v="1"/>
    <n v="2.0479213598197828E-4"/>
  </r>
  <r>
    <x v="4"/>
    <x v="15"/>
    <n v="1"/>
    <n v="2.0479213598197828E-4"/>
  </r>
  <r>
    <x v="4"/>
    <x v="15"/>
    <n v="1"/>
    <n v="2.0479213598197828E-4"/>
  </r>
  <r>
    <x v="4"/>
    <x v="15"/>
    <n v="1"/>
    <n v="2.0479213598197828E-4"/>
  </r>
  <r>
    <x v="4"/>
    <x v="15"/>
    <n v="1"/>
    <n v="2.0479213598197828E-4"/>
  </r>
  <r>
    <x v="4"/>
    <x v="15"/>
    <n v="1"/>
    <n v="2.0479213598197828E-4"/>
  </r>
  <r>
    <x v="4"/>
    <x v="15"/>
    <n v="1"/>
    <n v="2.0479213598197828E-4"/>
  </r>
  <r>
    <x v="4"/>
    <x v="15"/>
    <n v="1"/>
    <n v="2.0479213598197828E-4"/>
  </r>
  <r>
    <x v="4"/>
    <x v="15"/>
    <n v="1"/>
    <n v="2.0479213598197828E-4"/>
  </r>
  <r>
    <x v="4"/>
    <x v="15"/>
    <n v="1"/>
    <n v="2.0479213598197828E-4"/>
  </r>
  <r>
    <x v="4"/>
    <x v="15"/>
    <n v="1"/>
    <n v="2.0479213598197828E-4"/>
  </r>
  <r>
    <x v="4"/>
    <x v="16"/>
    <n v="1"/>
    <n v="2.0479213598197828E-4"/>
  </r>
  <r>
    <x v="4"/>
    <x v="17"/>
    <n v="1"/>
    <n v="2.0479213598197828E-4"/>
  </r>
  <r>
    <x v="4"/>
    <x v="14"/>
    <n v="1"/>
    <n v="2.0479213598197828E-4"/>
  </r>
  <r>
    <x v="4"/>
    <x v="18"/>
    <n v="1"/>
    <n v="2.0479213598197828E-4"/>
  </r>
  <r>
    <x v="4"/>
    <x v="19"/>
    <n v="1"/>
    <n v="2.0479213598197828E-4"/>
  </r>
  <r>
    <x v="4"/>
    <x v="15"/>
    <n v="1"/>
    <n v="2.0479213598197828E-4"/>
  </r>
  <r>
    <x v="4"/>
    <x v="20"/>
    <n v="1"/>
    <n v="2.0479213598197828E-4"/>
  </r>
  <r>
    <x v="4"/>
    <x v="14"/>
    <n v="1"/>
    <n v="2.0479213598197828E-4"/>
  </r>
  <r>
    <x v="4"/>
    <x v="21"/>
    <n v="1"/>
    <n v="2.0479213598197828E-4"/>
  </r>
  <r>
    <x v="4"/>
    <x v="22"/>
    <n v="1"/>
    <n v="2.0479213598197828E-4"/>
  </r>
  <r>
    <x v="4"/>
    <x v="23"/>
    <n v="1"/>
    <n v="2.0479213598197828E-4"/>
  </r>
  <r>
    <x v="4"/>
    <x v="24"/>
    <n v="1"/>
    <n v="2.0479213598197828E-4"/>
  </r>
  <r>
    <x v="4"/>
    <x v="25"/>
    <n v="1"/>
    <n v="2.0479213598197828E-4"/>
  </r>
  <r>
    <x v="4"/>
    <x v="26"/>
    <n v="1"/>
    <n v="2.0479213598197828E-4"/>
  </r>
  <r>
    <x v="4"/>
    <x v="10"/>
    <n v="1"/>
    <n v="2.0479213598197828E-4"/>
  </r>
  <r>
    <x v="4"/>
    <x v="10"/>
    <n v="1"/>
    <n v="2.0479213598197828E-4"/>
  </r>
  <r>
    <x v="4"/>
    <x v="10"/>
    <n v="1"/>
    <n v="2.0479213598197828E-4"/>
  </r>
  <r>
    <x v="4"/>
    <x v="10"/>
    <n v="1"/>
    <n v="2.0479213598197828E-4"/>
  </r>
  <r>
    <x v="4"/>
    <x v="10"/>
    <n v="1"/>
    <n v="2.0479213598197828E-4"/>
  </r>
  <r>
    <x v="4"/>
    <x v="10"/>
    <n v="1"/>
    <n v="2.0479213598197828E-4"/>
  </r>
  <r>
    <x v="4"/>
    <x v="10"/>
    <n v="1"/>
    <n v="2.0479213598197828E-4"/>
  </r>
  <r>
    <x v="4"/>
    <x v="10"/>
    <n v="1"/>
    <n v="2.0479213598197828E-4"/>
  </r>
  <r>
    <x v="4"/>
    <x v="10"/>
    <n v="1"/>
    <n v="2.0479213598197828E-4"/>
  </r>
  <r>
    <x v="4"/>
    <x v="10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4"/>
    <x v="27"/>
    <n v="1"/>
    <n v="2.0479213598197828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9"/>
    <n v="1"/>
    <n v="1.7911517105498835E-4"/>
  </r>
  <r>
    <x v="5"/>
    <x v="29"/>
    <n v="1"/>
    <n v="1.7911517105498835E-4"/>
  </r>
  <r>
    <x v="5"/>
    <x v="29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30"/>
    <n v="1"/>
    <n v="1.7911517105498835E-4"/>
  </r>
  <r>
    <x v="5"/>
    <x v="29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31"/>
    <n v="1"/>
    <n v="1.7911517105498835E-4"/>
  </r>
  <r>
    <x v="5"/>
    <x v="31"/>
    <n v="1"/>
    <n v="1.7911517105498835E-4"/>
  </r>
  <r>
    <x v="5"/>
    <x v="31"/>
    <n v="1"/>
    <n v="1.7911517105498835E-4"/>
  </r>
  <r>
    <x v="5"/>
    <x v="29"/>
    <n v="1"/>
    <n v="1.7911517105498835E-4"/>
  </r>
  <r>
    <x v="5"/>
    <x v="29"/>
    <n v="1"/>
    <n v="1.7911517105498835E-4"/>
  </r>
  <r>
    <x v="5"/>
    <x v="29"/>
    <n v="1"/>
    <n v="1.7911517105498835E-4"/>
  </r>
  <r>
    <x v="5"/>
    <x v="29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9"/>
    <n v="1"/>
    <n v="1.7911517105498835E-4"/>
  </r>
  <r>
    <x v="5"/>
    <x v="29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9"/>
    <n v="1"/>
    <n v="1.7911517105498835E-4"/>
  </r>
  <r>
    <x v="5"/>
    <x v="29"/>
    <n v="1"/>
    <n v="1.7911517105498835E-4"/>
  </r>
  <r>
    <x v="5"/>
    <x v="30"/>
    <n v="1"/>
    <n v="1.7911517105498835E-4"/>
  </r>
  <r>
    <x v="5"/>
    <x v="32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9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9"/>
    <n v="1"/>
    <n v="1.7911517105498835E-4"/>
  </r>
  <r>
    <x v="5"/>
    <x v="29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9"/>
    <n v="1"/>
    <n v="1.7911517105498835E-4"/>
  </r>
  <r>
    <x v="5"/>
    <x v="29"/>
    <n v="1"/>
    <n v="1.7911517105498835E-4"/>
  </r>
  <r>
    <x v="5"/>
    <x v="29"/>
    <n v="1"/>
    <n v="1.7911517105498835E-4"/>
  </r>
  <r>
    <x v="5"/>
    <x v="29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9"/>
    <n v="1"/>
    <n v="1.7911517105498835E-4"/>
  </r>
  <r>
    <x v="5"/>
    <x v="29"/>
    <n v="1"/>
    <n v="1.7911517105498835E-4"/>
  </r>
  <r>
    <x v="5"/>
    <x v="29"/>
    <n v="1"/>
    <n v="1.7911517105498835E-4"/>
  </r>
  <r>
    <x v="5"/>
    <x v="29"/>
    <n v="1"/>
    <n v="1.7911517105498835E-4"/>
  </r>
  <r>
    <x v="5"/>
    <x v="29"/>
    <n v="1"/>
    <n v="1.7911517105498835E-4"/>
  </r>
  <r>
    <x v="5"/>
    <x v="29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30"/>
    <n v="1"/>
    <n v="1.7911517105498835E-4"/>
  </r>
  <r>
    <x v="5"/>
    <x v="30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33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9"/>
    <n v="1"/>
    <n v="1.7911517105498835E-4"/>
  </r>
  <r>
    <x v="5"/>
    <x v="29"/>
    <n v="1"/>
    <n v="1.7911517105498835E-4"/>
  </r>
  <r>
    <x v="5"/>
    <x v="29"/>
    <n v="1"/>
    <n v="1.7911517105498835E-4"/>
  </r>
  <r>
    <x v="5"/>
    <x v="29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9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28"/>
    <n v="1"/>
    <n v="1.7911517105498835E-4"/>
  </r>
  <r>
    <x v="5"/>
    <x v="10"/>
    <n v="1"/>
    <n v="1.7911517105498835E-4"/>
  </r>
  <r>
    <x v="5"/>
    <x v="10"/>
    <n v="1"/>
    <n v="1.7911517105498835E-4"/>
  </r>
  <r>
    <x v="5"/>
    <x v="10"/>
    <n v="1"/>
    <n v="1.7911517105498835E-4"/>
  </r>
  <r>
    <x v="5"/>
    <x v="10"/>
    <n v="1"/>
    <n v="1.7911517105498835E-4"/>
  </r>
  <r>
    <x v="6"/>
    <x v="34"/>
    <n v="1"/>
    <n v="1.4511681903932666E-4"/>
  </r>
  <r>
    <x v="6"/>
    <x v="34"/>
    <n v="1"/>
    <n v="1.4511681903932666E-4"/>
  </r>
  <r>
    <x v="6"/>
    <x v="34"/>
    <n v="1"/>
    <n v="1.4511681903932666E-4"/>
  </r>
  <r>
    <x v="6"/>
    <x v="34"/>
    <n v="1"/>
    <n v="1.4511681903932666E-4"/>
  </r>
  <r>
    <x v="6"/>
    <x v="34"/>
    <n v="1"/>
    <n v="1.4511681903932666E-4"/>
  </r>
  <r>
    <x v="7"/>
    <x v="5"/>
    <n v="1"/>
    <n v="2.4044241404183698E-4"/>
  </r>
  <r>
    <x v="7"/>
    <x v="5"/>
    <n v="1"/>
    <n v="2.4044241404183698E-4"/>
  </r>
  <r>
    <x v="7"/>
    <x v="5"/>
    <n v="1"/>
    <n v="2.4044241404183698E-4"/>
  </r>
  <r>
    <x v="7"/>
    <x v="5"/>
    <n v="1"/>
    <n v="2.4044241404183698E-4"/>
  </r>
  <r>
    <x v="7"/>
    <x v="35"/>
    <n v="1"/>
    <n v="2.4044241404183698E-4"/>
  </r>
  <r>
    <x v="7"/>
    <x v="35"/>
    <n v="1"/>
    <n v="2.4044241404183698E-4"/>
  </r>
  <r>
    <x v="7"/>
    <x v="35"/>
    <n v="1"/>
    <n v="2.4044241404183698E-4"/>
  </r>
  <r>
    <x v="7"/>
    <x v="35"/>
    <n v="1"/>
    <n v="2.4044241404183698E-4"/>
  </r>
  <r>
    <x v="7"/>
    <x v="35"/>
    <n v="1"/>
    <n v="2.4044241404183698E-4"/>
  </r>
  <r>
    <x v="8"/>
    <x v="36"/>
    <n v="1"/>
    <n v="2.1982853374367993E-4"/>
  </r>
  <r>
    <x v="8"/>
    <x v="37"/>
    <n v="1"/>
    <n v="2.1982853374367993E-4"/>
  </r>
  <r>
    <x v="8"/>
    <x v="37"/>
    <n v="1"/>
    <n v="2.1982853374367993E-4"/>
  </r>
  <r>
    <x v="8"/>
    <x v="37"/>
    <n v="1"/>
    <n v="2.1982853374367993E-4"/>
  </r>
  <r>
    <x v="8"/>
    <x v="38"/>
    <n v="1"/>
    <n v="2.1982853374367993E-4"/>
  </r>
  <r>
    <x v="8"/>
    <x v="39"/>
    <n v="1"/>
    <n v="2.1982853374367993E-4"/>
  </r>
  <r>
    <x v="8"/>
    <x v="37"/>
    <n v="1"/>
    <n v="2.1982853374367993E-4"/>
  </r>
  <r>
    <x v="8"/>
    <x v="37"/>
    <n v="1"/>
    <n v="2.1982853374367993E-4"/>
  </r>
  <r>
    <x v="8"/>
    <x v="38"/>
    <n v="1"/>
    <n v="2.1982853374367993E-4"/>
  </r>
  <r>
    <x v="8"/>
    <x v="37"/>
    <n v="1"/>
    <n v="2.1982853374367993E-4"/>
  </r>
  <r>
    <x v="8"/>
    <x v="40"/>
    <n v="1"/>
    <n v="2.1982853374367993E-4"/>
  </r>
  <r>
    <x v="8"/>
    <x v="41"/>
    <n v="1"/>
    <n v="2.1982853374367993E-4"/>
  </r>
  <r>
    <x v="8"/>
    <x v="42"/>
    <n v="1"/>
    <n v="2.1982853374367993E-4"/>
  </r>
  <r>
    <x v="8"/>
    <x v="36"/>
    <n v="1"/>
    <n v="2.1982853374367993E-4"/>
  </r>
  <r>
    <x v="8"/>
    <x v="37"/>
    <n v="1"/>
    <n v="2.1982853374367993E-4"/>
  </r>
  <r>
    <x v="8"/>
    <x v="37"/>
    <n v="1"/>
    <n v="2.1982853374367993E-4"/>
  </r>
  <r>
    <x v="8"/>
    <x v="37"/>
    <n v="1"/>
    <n v="2.1982853374367993E-4"/>
  </r>
  <r>
    <x v="8"/>
    <x v="37"/>
    <n v="1"/>
    <n v="2.1982853374367993E-4"/>
  </r>
  <r>
    <x v="8"/>
    <x v="40"/>
    <n v="1"/>
    <n v="2.1982853374367993E-4"/>
  </r>
  <r>
    <x v="8"/>
    <x v="43"/>
    <n v="1"/>
    <n v="2.1982853374367993E-4"/>
  </r>
  <r>
    <x v="8"/>
    <x v="37"/>
    <n v="1"/>
    <n v="2.1982853374367993E-4"/>
  </r>
  <r>
    <x v="8"/>
    <x v="44"/>
    <n v="1"/>
    <n v="2.1982853374367993E-4"/>
  </r>
  <r>
    <x v="8"/>
    <x v="38"/>
    <n v="1"/>
    <n v="2.1982853374367993E-4"/>
  </r>
  <r>
    <x v="8"/>
    <x v="45"/>
    <n v="1"/>
    <n v="2.1982853374367993E-4"/>
  </r>
  <r>
    <x v="8"/>
    <x v="46"/>
    <n v="1"/>
    <n v="2.1982853374367993E-4"/>
  </r>
  <r>
    <x v="8"/>
    <x v="46"/>
    <n v="1"/>
    <n v="2.1982853374367993E-4"/>
  </r>
  <r>
    <x v="8"/>
    <x v="46"/>
    <n v="1"/>
    <n v="2.1982853374367993E-4"/>
  </r>
  <r>
    <x v="8"/>
    <x v="46"/>
    <n v="1"/>
    <n v="2.1982853374367993E-4"/>
  </r>
  <r>
    <x v="8"/>
    <x v="46"/>
    <n v="1"/>
    <n v="2.1982853374367993E-4"/>
  </r>
  <r>
    <x v="8"/>
    <x v="46"/>
    <n v="1"/>
    <n v="2.1982853374367993E-4"/>
  </r>
  <r>
    <x v="8"/>
    <x v="46"/>
    <n v="1"/>
    <n v="2.1982853374367993E-4"/>
  </r>
  <r>
    <x v="8"/>
    <x v="46"/>
    <n v="1"/>
    <n v="2.1982853374367993E-4"/>
  </r>
  <r>
    <x v="8"/>
    <x v="46"/>
    <n v="1"/>
    <n v="2.1982853374367993E-4"/>
  </r>
  <r>
    <x v="8"/>
    <x v="46"/>
    <n v="1"/>
    <n v="2.1982853374367993E-4"/>
  </r>
  <r>
    <x v="8"/>
    <x v="46"/>
    <n v="1"/>
    <n v="2.1982853374367993E-4"/>
  </r>
  <r>
    <x v="8"/>
    <x v="46"/>
    <n v="1"/>
    <n v="2.1982853374367993E-4"/>
  </r>
  <r>
    <x v="8"/>
    <x v="46"/>
    <n v="1"/>
    <n v="2.1982853374367993E-4"/>
  </r>
  <r>
    <x v="8"/>
    <x v="46"/>
    <n v="1"/>
    <n v="2.1982853374367993E-4"/>
  </r>
  <r>
    <x v="8"/>
    <x v="46"/>
    <n v="1"/>
    <n v="2.1982853374367993E-4"/>
  </r>
  <r>
    <x v="8"/>
    <x v="46"/>
    <n v="1"/>
    <n v="2.1982853374367993E-4"/>
  </r>
  <r>
    <x v="8"/>
    <x v="46"/>
    <n v="1"/>
    <n v="2.1982853374367993E-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20" applyNumberFormats="0" applyBorderFormats="0" applyFontFormats="0" applyPatternFormats="0" applyAlignmentFormats="0" applyWidthHeightFormats="1" dataCaption="Значения" updatedVersion="4" minRefreshableVersion="3" showCalcMbrs="0" useAutoFormatting="1" rowGrandTotals="0" itemPrintTitles="1" createdVersion="3" indent="0" compact="0" compactData="0" multipleFieldFilters="0">
  <location ref="A3:D32" firstHeaderRow="1" firstDataRow="2" firstDataCol="2"/>
  <pivotFields count="4">
    <pivotField axis="axisRow" compact="0" outline="0" showAll="0">
      <items count="16">
        <item x="0"/>
        <item x="1"/>
        <item m="1" x="11"/>
        <item x="3"/>
        <item m="1" x="12"/>
        <item m="1" x="13"/>
        <item m="1" x="14"/>
        <item m="1" x="10"/>
        <item x="7"/>
        <item x="8"/>
        <item x="2"/>
        <item x="4"/>
        <item x="5"/>
        <item m="1" x="9"/>
        <item x="6"/>
        <item t="default"/>
      </items>
    </pivotField>
    <pivotField axis="axisRow" compact="0" outline="0" showAll="0" sortType="descending">
      <items count="2343">
        <item h="1" m="1" x="1648"/>
        <item h="1" m="1" x="1365"/>
        <item h="1" m="1" x="2138"/>
        <item h="1" m="1" x="1237"/>
        <item h="1" m="1" x="1437"/>
        <item h="1" m="1" x="1435"/>
        <item h="1" m="1" x="620"/>
        <item h="1" m="1" x="2316"/>
        <item h="1" m="1" x="2049"/>
        <item h="1" m="1" x="1823"/>
        <item h="1" m="1" x="1683"/>
        <item h="1" m="1" x="2010"/>
        <item h="1" m="1" x="472"/>
        <item h="1" m="1" x="950"/>
        <item h="1" m="1" x="587"/>
        <item h="1" m="1" x="1217"/>
        <item h="1" m="1" x="2046"/>
        <item h="1" m="1" x="118"/>
        <item h="1" m="1" x="524"/>
        <item h="1" m="1" x="2303"/>
        <item h="1" m="1" x="677"/>
        <item h="1" m="1" x="2108"/>
        <item h="1" m="1" x="208"/>
        <item h="1" m="1" x="623"/>
        <item h="1" m="1" x="369"/>
        <item h="1" m="1" x="1965"/>
        <item h="1" m="1" x="1313"/>
        <item h="1" m="1" x="1126"/>
        <item h="1" m="1" x="277"/>
        <item h="1" m="1" x="553"/>
        <item h="1" m="1" x="1013"/>
        <item h="1" m="1" x="2077"/>
        <item h="1" m="1" x="1942"/>
        <item h="1" m="1" x="820"/>
        <item h="1" m="1" x="403"/>
        <item h="1" m="1" x="2082"/>
        <item h="1" m="1" x="753"/>
        <item h="1" m="1" x="1442"/>
        <item h="1" m="1" x="2184"/>
        <item h="1" m="1" x="655"/>
        <item h="1" m="1" x="223"/>
        <item h="1" m="1" x="2236"/>
        <item h="1" m="1" x="1696"/>
        <item h="1" m="1" x="1165"/>
        <item h="1" m="1" x="1390"/>
        <item h="1" m="1" x="707"/>
        <item h="1" m="1" x="1618"/>
        <item h="1" m="1" x="98"/>
        <item h="1" m="1" x="86"/>
        <item h="1" m="1" x="1099"/>
        <item h="1" m="1" x="2172"/>
        <item h="1" m="1" x="645"/>
        <item h="1" m="1" x="1234"/>
        <item h="1" m="1" x="1032"/>
        <item h="1" m="1" x="365"/>
        <item h="1" m="1" x="1079"/>
        <item h="1" m="1" x="1286"/>
        <item h="1" m="1" x="1634"/>
        <item h="1" m="1" x="1297"/>
        <item h="1" m="1" x="537"/>
        <item h="1" m="1" x="1021"/>
        <item h="1" m="1" x="627"/>
        <item h="1" x="15"/>
        <item h="1" m="1" x="1467"/>
        <item h="1" m="1" x="779"/>
        <item h="1" m="1" x="2306"/>
        <item h="1" m="1" x="1298"/>
        <item h="1" m="1" x="1063"/>
        <item h="1" m="1" x="2211"/>
        <item h="1" m="1" x="780"/>
        <item h="1" m="1" x="1614"/>
        <item h="1" m="1" x="836"/>
        <item h="1" m="1" x="2225"/>
        <item h="1" m="1" x="2162"/>
        <item h="1" m="1" x="1089"/>
        <item h="1" m="1" x="91"/>
        <item h="1" m="1" x="2221"/>
        <item h="1" m="1" x="1539"/>
        <item h="1" m="1" x="2083"/>
        <item h="1" m="1" x="398"/>
        <item h="1" m="1" x="1583"/>
        <item h="1" m="1" x="1519"/>
        <item h="1" m="1" x="797"/>
        <item h="1" m="1" x="737"/>
        <item h="1" m="1" x="2292"/>
        <item h="1" m="1" x="1551"/>
        <item h="1" m="1" x="2271"/>
        <item h="1" m="1" x="116"/>
        <item h="1" m="1" x="1255"/>
        <item h="1" x="31"/>
        <item h="1" m="1" x="1059"/>
        <item h="1" m="1" x="1639"/>
        <item h="1" m="1" x="1500"/>
        <item h="1" m="1" x="2087"/>
        <item h="1" m="1" x="986"/>
        <item h="1" m="1" x="1219"/>
        <item h="1" m="1" x="463"/>
        <item h="1" m="1" x="945"/>
        <item h="1" m="1" x="1517"/>
        <item h="1" m="1" x="1199"/>
        <item h="1" m="1" x="1781"/>
        <item h="1" m="1" x="253"/>
        <item h="1" m="1" x="135"/>
        <item h="1" m="1" x="1797"/>
        <item h="1" m="1" x="1044"/>
        <item h="1" m="1" x="1957"/>
        <item h="1" m="1" x="1602"/>
        <item h="1" m="1" x="137"/>
        <item h="1" m="1" x="1664"/>
        <item h="1" m="1" x="1720"/>
        <item h="1" m="1" x="90"/>
        <item h="1" m="1" x="147"/>
        <item h="1" m="1" x="1523"/>
        <item h="1" m="1" x="946"/>
        <item h="1" m="1" x="1377"/>
        <item h="1" m="1" x="838"/>
        <item h="1" x="16"/>
        <item h="1" m="1" x="389"/>
        <item h="1" m="1" x="324"/>
        <item h="1" m="1" x="2309"/>
        <item h="1" m="1" x="566"/>
        <item h="1" m="1" x="614"/>
        <item h="1" m="1" x="2310"/>
        <item h="1" m="1" x="1114"/>
        <item h="1" m="1" x="1401"/>
        <item h="1" m="1" x="2081"/>
        <item h="1" m="1" x="1415"/>
        <item h="1" m="1" x="1658"/>
        <item h="1" m="1" x="2155"/>
        <item h="1" m="1" x="1433"/>
        <item h="1" m="1" x="1049"/>
        <item h="1" m="1" x="2024"/>
        <item h="1" m="1" x="52"/>
        <item h="1" m="1" x="967"/>
        <item h="1" m="1" x="1988"/>
        <item h="1" m="1" x="168"/>
        <item h="1" m="1" x="965"/>
        <item h="1" m="1" x="1578"/>
        <item h="1" m="1" x="101"/>
        <item h="1" m="1" x="1638"/>
        <item h="1" m="1" x="1256"/>
        <item h="1" m="1" x="1398"/>
        <item h="1" m="1" x="2111"/>
        <item h="1" m="1" x="1663"/>
        <item h="1" m="1" x="1575"/>
        <item h="1" m="1" x="339"/>
        <item h="1" m="1" x="1039"/>
        <item h="1" m="1" x="574"/>
        <item h="1" m="1" x="2265"/>
        <item h="1" m="1" x="1818"/>
        <item h="1" m="1" x="818"/>
        <item h="1" m="1" x="1695"/>
        <item h="1" m="1" x="1691"/>
        <item h="1" m="1" x="460"/>
        <item h="1" m="1" x="1591"/>
        <item h="1" m="1" x="2168"/>
        <item h="1" m="1" x="1040"/>
        <item h="1" m="1" x="733"/>
        <item h="1" m="1" x="126"/>
        <item h="1" m="1" x="1637"/>
        <item h="1" m="1" x="757"/>
        <item h="1" m="1" x="2079"/>
        <item h="1" m="1" x="132"/>
        <item h="1" x="17"/>
        <item h="1" m="1" x="1002"/>
        <item h="1" m="1" x="2059"/>
        <item h="1" m="1" x="2041"/>
        <item h="1" m="1" x="1651"/>
        <item h="1" m="1" x="605"/>
        <item h="1" m="1" x="264"/>
        <item h="1" m="1" x="1714"/>
        <item h="1" m="1" x="865"/>
        <item h="1" m="1" x="1704"/>
        <item h="1" m="1" x="2199"/>
        <item h="1" m="1" x="2062"/>
        <item h="1" m="1" x="109"/>
        <item h="1" m="1" x="1574"/>
        <item h="1" m="1" x="853"/>
        <item h="1" m="1" x="61"/>
        <item h="1" m="1" x="1599"/>
        <item h="1" m="1" x="1045"/>
        <item h="1" m="1" x="2327"/>
        <item h="1" m="1" x="407"/>
        <item h="1" m="1" x="1157"/>
        <item h="1" m="1" x="897"/>
        <item h="1" m="1" x="1701"/>
        <item h="1" m="1" x="1796"/>
        <item h="1" m="1" x="184"/>
        <item h="1" m="1" x="2058"/>
        <item h="1" m="1" x="1890"/>
        <item h="1" m="1" x="882"/>
        <item h="1" m="1" x="307"/>
        <item h="1" m="1" x="364"/>
        <item h="1" m="1" x="2228"/>
        <item h="1" m="1" x="994"/>
        <item h="1" m="1" x="233"/>
        <item h="1" m="1" x="1436"/>
        <item h="1" m="1" x="698"/>
        <item h="1" m="1" x="1291"/>
        <item h="1" m="1" x="1788"/>
        <item h="1" m="1" x="1425"/>
        <item h="1" m="1" x="960"/>
        <item h="1" m="1" x="1037"/>
        <item h="1" m="1" x="110"/>
        <item h="1" m="1" x="545"/>
        <item h="1" m="1" x="225"/>
        <item h="1" m="1" x="196"/>
        <item h="1" m="1" x="2139"/>
        <item h="1" x="18"/>
        <item h="1" x="19"/>
        <item h="1" m="1" x="1596"/>
        <item h="1" m="1" x="68"/>
        <item h="1" m="1" x="1041"/>
        <item h="1" m="1" x="985"/>
        <item h="1" m="1" x="476"/>
        <item h="1" m="1" x="504"/>
        <item h="1" m="1" x="557"/>
        <item h="1" m="1" x="1777"/>
        <item h="1" m="1" x="1489"/>
        <item h="1" m="1" x="297"/>
        <item h="1" m="1" x="2337"/>
        <item h="1" m="1" x="888"/>
        <item h="1" m="1" x="2251"/>
        <item h="1" m="1" x="1816"/>
        <item h="1" x="20"/>
        <item h="1" m="1" x="666"/>
        <item h="1" m="1" x="1668"/>
        <item h="1" m="1" x="2035"/>
        <item h="1" m="1" x="1589"/>
        <item h="1" m="1" x="2192"/>
        <item h="1" m="1" x="1230"/>
        <item h="1" m="1" x="1389"/>
        <item h="1" m="1" x="771"/>
        <item h="1" m="1" x="1111"/>
        <item h="1" m="1" x="1974"/>
        <item h="1" m="1" x="2262"/>
        <item h="1" m="1" x="1339"/>
        <item h="1" m="1" x="850"/>
        <item h="1" m="1" x="2177"/>
        <item h="1" m="1" x="1201"/>
        <item h="1" m="1" x="525"/>
        <item h="1" m="1" x="776"/>
        <item h="1" m="1" x="654"/>
        <item h="1" m="1" x="1789"/>
        <item h="1" m="1" x="703"/>
        <item h="1" m="1" x="2056"/>
        <item h="1" m="1" x="1512"/>
        <item h="1" m="1" x="741"/>
        <item h="1" m="1" x="1394"/>
        <item h="1" m="1" x="319"/>
        <item h="1" m="1" x="934"/>
        <item h="1" m="1" x="1671"/>
        <item h="1" m="1" x="1472"/>
        <item h="1" m="1" x="1084"/>
        <item h="1" m="1" x="1948"/>
        <item h="1" m="1" x="1263"/>
        <item h="1" m="1" x="221"/>
        <item h="1" m="1" x="1694"/>
        <item h="1" m="1" x="837"/>
        <item h="1" m="1" x="681"/>
        <item h="1" m="1" x="2137"/>
        <item h="1" m="1" x="1364"/>
        <item h="1" m="1" x="1836"/>
        <item h="1" m="1" x="2323"/>
        <item h="1" m="1" x="571"/>
        <item h="1" m="1" x="2063"/>
        <item h="1" m="1" x="2109"/>
        <item h="1" m="1" x="1338"/>
        <item h="1" m="1" x="714"/>
        <item h="1" m="1" x="438"/>
        <item h="1" m="1" x="154"/>
        <item h="1" m="1" x="323"/>
        <item h="1" m="1" x="1241"/>
        <item h="1" m="1" x="2305"/>
        <item h="1" m="1" x="564"/>
        <item h="1" m="1" x="1843"/>
        <item h="1" m="1" x="458"/>
        <item h="1" m="1" x="2086"/>
        <item h="1" m="1" x="1371"/>
        <item h="1" m="1" x="1231"/>
        <item h="1" m="1" x="1171"/>
        <item h="1" m="1" x="63"/>
        <item h="1" m="1" x="1125"/>
        <item h="1" m="1" x="363"/>
        <item h="1" m="1" x="248"/>
        <item h="1" m="1" x="1381"/>
        <item h="1" x="21"/>
        <item h="1" m="1" x="64"/>
        <item h="1" m="1" x="2266"/>
        <item h="1" m="1" x="1867"/>
        <item h="1" m="1" x="1251"/>
        <item h="1" m="1" x="1735"/>
        <item h="1" m="1" x="1576"/>
        <item h="1" m="1" x="1734"/>
        <item h="1" m="1" x="257"/>
        <item h="1" m="1" x="942"/>
        <item h="1" m="1" x="1029"/>
        <item h="1" m="1" x="1784"/>
        <item h="1" m="1" x="1513"/>
        <item h="1" m="1" x="1794"/>
        <item h="1" m="1" x="1473"/>
        <item h="1" m="1" x="239"/>
        <item h="1" m="1" x="778"/>
        <item h="1" m="1" x="821"/>
        <item h="1" m="1" x="1290"/>
        <item h="1" m="1" x="567"/>
        <item h="1" m="1" x="328"/>
        <item h="1" m="1" x="1131"/>
        <item h="1" m="1" x="528"/>
        <item h="1" m="1" x="1055"/>
        <item h="1" m="1" x="1226"/>
        <item h="1" m="1" x="1641"/>
        <item h="1" m="1" x="700"/>
        <item h="1" m="1" x="1625"/>
        <item h="1" m="1" x="855"/>
        <item h="1" m="1" x="301"/>
        <item h="1" m="1" x="1524"/>
        <item h="1" m="1" x="711"/>
        <item h="1" m="1" x="1388"/>
        <item h="1" m="1" x="891"/>
        <item h="1" x="23"/>
        <item h="1" m="1" x="508"/>
        <item h="1" x="24"/>
        <item h="1" x="25"/>
        <item h="1" x="26"/>
        <item h="1" m="1" x="706"/>
        <item h="1" m="1" x="1736"/>
        <item h="1" m="1" x="2322"/>
        <item h="1" m="1" x="2255"/>
        <item h="1" m="1" x="917"/>
        <item h="1" m="1" x="880"/>
        <item h="1" m="1" x="1016"/>
        <item h="1" m="1" x="192"/>
        <item h="1" m="1" x="1669"/>
        <item h="1" m="1" x="1003"/>
        <item h="1" m="1" x="1937"/>
        <item h="1" m="1" x="1680"/>
        <item h="1" m="1" x="2121"/>
        <item h="1" m="1" x="1628"/>
        <item h="1" m="1" x="1031"/>
        <item h="1" m="1" x="361"/>
        <item h="1" m="1" x="781"/>
        <item h="1" m="1" x="1260"/>
        <item h="1" m="1" x="1352"/>
        <item h="1" m="1" x="420"/>
        <item h="1" m="1" x="977"/>
        <item h="1" m="1" x="2187"/>
        <item h="1" m="1" x="197"/>
        <item h="1" m="1" x="424"/>
        <item h="1" m="1" x="1127"/>
        <item h="1" m="1" x="2023"/>
        <item h="1" m="1" x="280"/>
        <item h="1" m="1" x="1068"/>
        <item h="1" m="1" x="510"/>
        <item h="1" m="1" x="826"/>
        <item h="1" m="1" x="958"/>
        <item h="1" m="1" x="200"/>
        <item h="1" m="1" x="1227"/>
        <item h="1" m="1" x="1378"/>
        <item h="1" m="1" x="1397"/>
        <item h="1" m="1" x="2253"/>
        <item h="1" m="1" x="562"/>
        <item h="1" m="1" x="981"/>
        <item h="1" m="1" x="1203"/>
        <item h="1" m="1" x="1688"/>
        <item h="1" m="1" x="881"/>
        <item h="1" m="1" x="603"/>
        <item h="1" m="1" x="317"/>
        <item h="1" m="1" x="172"/>
        <item h="1" m="1" x="729"/>
        <item h="1" m="1" x="254"/>
        <item h="1" m="1" x="1527"/>
        <item h="1" m="1" x="1108"/>
        <item h="1" m="1" x="2272"/>
        <item h="1" m="1" x="678"/>
        <item h="1" m="1" x="270"/>
        <item h="1" m="1" x="1804"/>
        <item h="1" m="1" x="1894"/>
        <item h="1" m="1" x="808"/>
        <item h="1" m="1" x="596"/>
        <item h="1" m="1" x="2170"/>
        <item h="1" m="1" x="2288"/>
        <item h="1" m="1" x="2120"/>
        <item h="1" m="1" x="1163"/>
        <item h="1" m="1" x="913"/>
        <item h="1" m="1" x="1495"/>
        <item h="1" m="1" x="2017"/>
        <item h="1" m="1" x="1911"/>
        <item h="1" m="1" x="2001"/>
        <item h="1" m="1" x="2093"/>
        <item h="1" m="1" x="2099"/>
        <item h="1" m="1" x="1192"/>
        <item h="1" m="1" x="1597"/>
        <item h="1" m="1" x="769"/>
        <item h="1" m="1" x="1565"/>
        <item h="1" m="1" x="815"/>
        <item h="1" m="1" x="1528"/>
        <item h="1" m="1" x="1958"/>
        <item h="1" m="1" x="2295"/>
        <item h="1" m="1" x="1026"/>
        <item h="1" m="1" x="2164"/>
        <item h="1" m="1" x="1529"/>
        <item h="1" m="1" x="1923"/>
        <item h="1" m="1" x="1058"/>
        <item h="1" m="1" x="791"/>
        <item h="1" m="1" x="809"/>
        <item h="1" m="1" x="2022"/>
        <item h="1" m="1" x="134"/>
        <item h="1" m="1" x="1196"/>
        <item h="1" m="1" x="1616"/>
        <item h="1" m="1" x="62"/>
        <item h="1" m="1" x="890"/>
        <item h="1" m="1" x="760"/>
        <item h="1" m="1" x="2210"/>
        <item h="1" m="1" x="874"/>
        <item h="1" m="1" x="2171"/>
        <item h="1" m="1" x="2252"/>
        <item h="1" m="1" x="1166"/>
        <item h="1" m="1" x="1805"/>
        <item h="1" m="1" x="640"/>
        <item h="1" m="1" x="1594"/>
        <item h="1" m="1" x="966"/>
        <item h="1" m="1" x="2118"/>
        <item h="1" m="1" x="1235"/>
        <item h="1" m="1" x="1559"/>
        <item h="1" m="1" x="426"/>
        <item h="1" m="1" x="244"/>
        <item h="1" m="1" x="393"/>
        <item h="1" m="1" x="2256"/>
        <item h="1" m="1" x="187"/>
        <item h="1" m="1" x="1204"/>
        <item h="1" m="1" x="816"/>
        <item h="1" m="1" x="384"/>
        <item h="1" m="1" x="489"/>
        <item h="1" m="1" x="1459"/>
        <item h="1" m="1" x="2296"/>
        <item h="1" m="1" x="1017"/>
        <item h="1" m="1" x="1004"/>
        <item h="1" m="1" x="782"/>
        <item h="1" m="1" x="1413"/>
        <item h="1" m="1" x="1027"/>
        <item h="1" m="1" x="362"/>
        <item h="1" m="1" x="469"/>
        <item h="1" m="1" x="2238"/>
        <item h="1" m="1" x="114"/>
        <item h="1" m="1" x="941"/>
        <item h="1" m="1" x="956"/>
        <item h="1" m="1" x="1210"/>
        <item h="1" m="1" x="1963"/>
        <item h="1" m="1" x="1879"/>
        <item h="1" m="1" x="2091"/>
        <item h="1" m="1" x="1806"/>
        <item h="1" m="1" x="1312"/>
        <item h="1" m="1" x="1315"/>
        <item h="1" m="1" x="2167"/>
        <item h="1" m="1" x="1308"/>
        <item h="1" m="1" x="540"/>
        <item h="1" m="1" x="1506"/>
        <item h="1" m="1" x="1635"/>
        <item h="1" m="1" x="2047"/>
        <item h="1" m="1" x="1407"/>
        <item h="1" m="1" x="283"/>
        <item h="1" m="1" x="963"/>
        <item h="1" m="1" x="195"/>
        <item h="1" m="1" x="2285"/>
        <item h="1" m="1" x="687"/>
        <item h="1" m="1" x="1982"/>
        <item h="1" m="1" x="183"/>
        <item h="1" m="1" x="536"/>
        <item h="1" m="1" x="563"/>
        <item h="1" m="1" x="709"/>
        <item h="1" m="1" x="2317"/>
        <item h="1" m="1" x="1611"/>
        <item h="1" m="1" x="1035"/>
        <item h="1" m="1" x="2245"/>
        <item h="1" m="1" x="2234"/>
        <item h="1" m="1" x="1927"/>
        <item h="1" m="1" x="381"/>
        <item h="1" m="1" x="555"/>
        <item h="1" m="1" x="560"/>
        <item h="1" m="1" x="576"/>
        <item h="1" m="1" x="1763"/>
        <item h="1" m="1" x="1530"/>
        <item h="1" m="1" x="849"/>
        <item h="1" m="1" x="518"/>
        <item h="1" m="1" x="2094"/>
        <item h="1" m="1" x="1824"/>
        <item h="1" m="1" x="1434"/>
        <item h="1" m="1" x="89"/>
        <item h="1" m="1" x="1391"/>
        <item h="1" m="1" x="1883"/>
        <item h="1" m="1" x="1749"/>
        <item h="1" m="1" x="843"/>
        <item h="1" m="1" x="740"/>
        <item h="1" m="1" x="768"/>
        <item h="1" m="1" x="1209"/>
        <item h="1" m="1" x="1054"/>
        <item h="1" m="1" x="541"/>
        <item h="1" m="1" x="534"/>
        <item h="1" m="1" x="894"/>
        <item h="1" m="1" x="1113"/>
        <item h="1" m="1" x="671"/>
        <item h="1" m="1" x="1938"/>
        <item h="1" m="1" x="1214"/>
        <item h="1" m="1" x="1419"/>
        <item h="1" m="1" x="806"/>
        <item h="1" m="1" x="1852"/>
        <item h="1" m="1" x="833"/>
        <item h="1" m="1" x="445"/>
        <item h="1" m="1" x="2131"/>
        <item h="1" m="1" x="2270"/>
        <item h="1" m="1" x="539"/>
        <item h="1" m="1" x="1421"/>
        <item h="1" m="1" x="2032"/>
        <item h="1" m="1" x="1062"/>
        <item h="1" m="1" x="334"/>
        <item h="1" m="1" x="2090"/>
        <item h="1" m="1" x="1242"/>
        <item h="1" m="1" x="2330"/>
        <item h="1" m="1" x="1717"/>
        <item h="1" m="1" x="1790"/>
        <item h="1" m="1" x="2229"/>
        <item h="1" m="1" x="1912"/>
        <item h="1" m="1" x="1697"/>
        <item h="1" m="1" x="2336"/>
        <item h="1" m="1" x="312"/>
        <item h="1" m="1" x="1361"/>
        <item h="1" m="1" x="1134"/>
        <item h="1" m="1" x="1924"/>
        <item h="1" m="1" x="1085"/>
        <item h="1" m="1" x="1057"/>
        <item h="1" m="1" x="355"/>
        <item h="1" m="1" x="340"/>
        <item h="1" m="1" x="370"/>
        <item h="1" m="1" x="1278"/>
        <item h="1" m="1" x="915"/>
        <item h="1" m="1" x="1438"/>
        <item h="1" m="1" x="1042"/>
        <item h="1" m="1" x="1834"/>
        <item h="1" m="1" x="997"/>
        <item h="1" m="1" x="452"/>
        <item h="1" m="1" x="1808"/>
        <item h="1" m="1" x="1103"/>
        <item h="1" m="1" x="70"/>
        <item h="1" m="1" x="878"/>
        <item h="1" m="1" x="1932"/>
        <item h="1" m="1" x="318"/>
        <item h="1" m="1" x="1043"/>
        <item h="1" m="1" x="1873"/>
        <item h="1" m="1" x="2274"/>
        <item h="1" m="1" x="1819"/>
        <item h="1" m="1" x="2247"/>
        <item h="1" m="1" x="1052"/>
        <item h="1" m="1" x="822"/>
        <item h="1" m="1" x="970"/>
        <item h="1" m="1" x="511"/>
        <item h="1" m="1" x="1098"/>
        <item h="1" m="1" x="404"/>
        <item h="1" m="1" x="1670"/>
        <item h="1" m="1" x="933"/>
        <item h="1" m="1" x="1807"/>
        <item h="1" m="1" x="1647"/>
        <item h="1" m="1" x="1833"/>
        <item h="1" m="1" x="1153"/>
        <item h="1" m="1" x="1880"/>
        <item h="1" m="1" x="1855"/>
        <item h="1" m="1" x="2174"/>
        <item h="1" m="1" x="1947"/>
        <item h="1" m="1" x="260"/>
        <item h="1" m="1" x="1849"/>
        <item h="1" m="1" x="995"/>
        <item h="1" m="1" x="1194"/>
        <item h="1" m="1" x="1071"/>
        <item h="1" m="1" x="2097"/>
        <item h="1" m="1" x="1065"/>
        <item h="1" m="1" x="1964"/>
        <item h="1" m="1" x="624"/>
        <item h="1" m="1" x="2042"/>
        <item h="1" m="1" x="2013"/>
        <item h="1" m="1" x="1105"/>
        <item h="1" m="1" x="1221"/>
        <item h="1" m="1" x="1323"/>
        <item h="1" m="1" x="971"/>
        <item h="1" m="1" x="293"/>
        <item h="1" m="1" x="189"/>
        <item h="1" m="1" x="887"/>
        <item h="1" m="1" x="1802"/>
        <item h="1" m="1" x="848"/>
        <item h="1" m="1" x="375"/>
        <item h="1" m="1" x="106"/>
        <item h="1" m="1" x="937"/>
        <item h="1" m="1" x="531"/>
        <item h="1" m="1" x="1841"/>
        <item h="1" m="1" x="980"/>
        <item h="1" m="1" x="1096"/>
        <item h="1" m="1" x="1130"/>
        <item h="1" m="1" x="902"/>
        <item h="1" m="1" x="1764"/>
        <item h="1" m="1" x="402"/>
        <item h="1" m="1" x="1266"/>
        <item h="1" m="1" x="1650"/>
        <item h="1" m="1" x="522"/>
        <item h="1" m="1" x="1277"/>
        <item h="1" m="1" x="792"/>
        <item h="1" m="1" x="1992"/>
        <item h="1" m="1" x="1170"/>
        <item h="1" m="1" x="2186"/>
        <item h="1" m="1" x="1347"/>
        <item h="1" m="1" x="272"/>
        <item h="1" m="1" x="181"/>
        <item h="1" m="1" x="153"/>
        <item h="1" m="1" x="957"/>
        <item h="1" m="1" x="558"/>
        <item h="1" m="1" x="2216"/>
        <item h="1" m="1" x="578"/>
        <item h="1" m="1" x="1271"/>
        <item h="1" m="1" x="1940"/>
        <item h="1" m="1" x="322"/>
        <item h="1" m="1" x="136"/>
        <item h="1" m="1" x="819"/>
        <item h="1" m="1" x="1755"/>
        <item h="1" m="1" x="1305"/>
        <item h="1" m="1" x="388"/>
        <item h="1" m="1" x="348"/>
        <item h="1" m="1" x="1722"/>
        <item h="1" m="1" x="828"/>
        <item h="1" m="1" x="213"/>
        <item h="1" m="1" x="1531"/>
        <item h="1" m="1" x="1348"/>
        <item h="1" m="1" x="2208"/>
        <item h="1" m="1" x="1317"/>
        <item h="1" m="1" x="185"/>
        <item h="1" m="1" x="1896"/>
        <item h="1" m="1" x="2136"/>
        <item h="1" m="1" x="1505"/>
        <item h="1" m="1" x="2148"/>
        <item h="1" m="1" x="417"/>
        <item h="1" m="1" x="924"/>
        <item h="1" m="1" x="1265"/>
        <item h="1" m="1" x="1966"/>
        <item h="1" m="1" x="1151"/>
        <item h="1" m="1" x="95"/>
        <item h="1" m="1" x="378"/>
        <item h="1" m="1" x="1461"/>
        <item h="1" m="1" x="1493"/>
        <item h="1" m="1" x="1943"/>
        <item h="1" m="1" x="1585"/>
        <item h="1" m="1" x="1878"/>
        <item h="1" m="1" x="2311"/>
        <item h="1" m="1" x="2340"/>
        <item h="1" m="1" x="689"/>
        <item h="1" m="1" x="155"/>
        <item h="1" m="1" x="1285"/>
        <item h="1" m="1" x="1073"/>
        <item h="1" m="1" x="1008"/>
        <item h="1" m="1" x="789"/>
        <item h="1" m="1" x="366"/>
        <item h="1" m="1" x="435"/>
        <item h="1" m="1" x="572"/>
        <item h="1" m="1" x="2015"/>
        <item h="1" m="1" x="392"/>
        <item h="1" m="1" x="1793"/>
        <item h="1" m="1" x="2197"/>
        <item h="1" m="1" x="450"/>
        <item h="1" m="1" x="1129"/>
        <item h="1" m="1" x="2249"/>
        <item h="1" m="1" x="326"/>
        <item h="1" m="1" x="1706"/>
        <item h="1" m="1" x="1355"/>
        <item h="1" m="1" x="1304"/>
        <item h="1" m="1" x="391"/>
        <item h="1" m="1" x="1569"/>
        <item h="1" m="1" x="2080"/>
        <item h="1" m="1" x="2039"/>
        <item h="1" m="1" x="1279"/>
        <item h="1" m="1" x="2222"/>
        <item h="1" m="1" x="188"/>
        <item h="1" m="1" x="656"/>
        <item h="1" m="1" x="1976"/>
        <item h="1" m="1" x="1257"/>
        <item h="1" m="1" x="1018"/>
        <item h="1" m="1" x="1345"/>
        <item h="1" m="1" x="725"/>
        <item h="1" m="1" x="487"/>
        <item h="1" m="1" x="800"/>
        <item h="1" m="1" x="128"/>
        <item h="1" m="1" x="801"/>
        <item h="1" m="1" x="1980"/>
        <item h="1" m="1" x="71"/>
        <item h="1" m="1" x="1225"/>
        <item h="1" m="1" x="2226"/>
        <item h="1" m="1" x="2257"/>
        <item h="1" m="1" x="973"/>
        <item h="1" m="1" x="2019"/>
        <item h="1" m="1" x="543"/>
        <item h="1" m="1" x="1558"/>
        <item h="1" m="1" x="914"/>
        <item h="1" m="1" x="344"/>
        <item h="1" m="1" x="1516"/>
        <item h="1" m="1" x="97"/>
        <item h="1" m="1" x="1853"/>
        <item h="1" m="1" x="2009"/>
        <item h="1" m="1" x="1470"/>
        <item h="1" m="1" x="1449"/>
        <item h="1" m="1" x="594"/>
        <item h="1" m="1" x="829"/>
        <item h="1" m="1" x="53"/>
        <item h="1" m="1" x="669"/>
        <item h="1" m="1" x="2100"/>
        <item h="1" m="1" x="2190"/>
        <item h="1" m="1" x="748"/>
        <item h="1" m="1" x="2179"/>
        <item h="1" m="1" x="835"/>
        <item h="1" m="1" x="1682"/>
        <item h="1" m="1" x="1860"/>
        <item h="1" m="1" x="876"/>
        <item h="1" m="1" x="1160"/>
        <item h="1" m="1" x="1955"/>
        <item h="1" m="1" x="1411"/>
        <item h="1" m="1" x="692"/>
        <item h="1" m="1" x="2128"/>
        <item h="1" m="1" x="1741"/>
        <item h="1" m="1" x="2191"/>
        <item h="1" m="1" x="1090"/>
        <item h="1" m="1" x="1175"/>
        <item h="1" m="1" x="1998"/>
        <item h="1" m="1" x="1899"/>
        <item h="1" m="1" x="1482"/>
        <item h="1" m="1" x="845"/>
        <item h="1" m="1" x="454"/>
        <item h="1" m="1" x="1733"/>
        <item h="1" m="1" x="2298"/>
        <item h="1" m="1" x="2334"/>
        <item h="1" m="1" x="259"/>
        <item h="1" m="1" x="241"/>
        <item h="1" m="1" x="916"/>
        <item h="1" m="1" x="2051"/>
        <item h="1" m="1" x="1721"/>
        <item h="1" m="1" x="1238"/>
        <item h="1" m="1" x="1341"/>
        <item h="1" m="1" x="414"/>
        <item h="1" m="1" x="282"/>
        <item h="1" m="1" x="2146"/>
        <item h="1" m="1" x="99"/>
        <item h="1" m="1" x="1787"/>
        <item h="1" m="1" x="1426"/>
        <item h="1" m="1" x="2254"/>
        <item h="1" m="1" x="1300"/>
        <item h="1" m="1" x="163"/>
        <item h="1" m="1" x="1239"/>
        <item h="1" m="1" x="1533"/>
        <item h="1" m="1" x="695"/>
        <item h="1" m="1" x="1387"/>
        <item h="1" m="1" x="261"/>
        <item h="1" m="1" x="720"/>
        <item h="1" m="1" x="570"/>
        <item h="1" m="1" x="310"/>
        <item h="1" m="1" x="174"/>
        <item h="1" m="1" x="1766"/>
        <item h="1" m="1" x="906"/>
        <item h="1" m="1" x="1356"/>
        <item h="1" m="1" x="1294"/>
        <item h="1" m="1" x="1584"/>
        <item h="1" m="1" x="1060"/>
        <item h="1" m="1" x="164"/>
        <item h="1" m="1" x="1173"/>
        <item h="1" m="1" x="1494"/>
        <item h="1" m="1" x="1941"/>
        <item h="1" m="1" x="113"/>
        <item h="1" m="1" x="630"/>
        <item h="1" m="1" x="1885"/>
        <item h="1" m="1" x="1128"/>
        <item h="1" m="1" x="1197"/>
        <item h="1" m="1" x="1626"/>
        <item h="1" m="1" x="1333"/>
        <item h="1" m="1" x="660"/>
        <item h="1" m="1" x="2064"/>
        <item h="1" m="1" x="394"/>
        <item h="1" m="1" x="465"/>
        <item h="1" m="1" x="1525"/>
        <item h="1" m="1" x="1051"/>
        <item h="1" m="1" x="807"/>
        <item h="1" m="1" x="875"/>
        <item h="1" m="1" x="1252"/>
        <item h="1" m="1" x="1960"/>
        <item h="1" m="1" x="2116"/>
        <item h="1" m="1" x="877"/>
        <item h="1" m="1" x="903"/>
        <item h="1" m="1" x="1829"/>
        <item h="1" m="1" x="1343"/>
        <item h="1" m="1" x="1289"/>
        <item h="1" m="1" x="1619"/>
        <item h="1" m="1" x="1549"/>
        <item h="1" m="1" x="1362"/>
        <item h="1" m="1" x="1851"/>
        <item h="1" m="1" x="1620"/>
        <item h="1" m="1" x="1581"/>
        <item h="1" m="1" x="2044"/>
        <item h="1" m="1" x="285"/>
        <item h="1" m="1" x="1205"/>
        <item h="1" m="1" x="1919"/>
        <item h="1" m="1" x="1240"/>
        <item h="1" m="1" x="1514"/>
        <item h="1" m="1" x="142"/>
        <item h="1" m="1" x="1857"/>
        <item h="1" m="1" x="1346"/>
        <item h="1" m="1" x="2206"/>
        <item h="1" m="1" x="1607"/>
        <item h="1" m="1" x="983"/>
        <item h="1" m="1" x="730"/>
        <item h="1" m="1" x="1844"/>
        <item h="1" m="1" x="1724"/>
        <item h="1" m="1" x="1372"/>
        <item h="1" m="1" x="2324"/>
        <item h="1" m="1" x="947"/>
        <item h="1" m="1" x="1661"/>
        <item h="1" m="1" x="704"/>
        <item h="1" m="1" x="1723"/>
        <item h="1" m="1" x="338"/>
        <item h="1" m="1" x="1485"/>
        <item h="1" m="1" x="1956"/>
        <item h="1" m="1" x="530"/>
        <item h="1" m="1" x="701"/>
        <item h="1" m="1" x="451"/>
        <item h="1" m="1" x="746"/>
        <item h="1" m="1" x="158"/>
        <item h="1" m="1" x="1011"/>
        <item h="1" m="1" x="1830"/>
        <item h="1" m="1" x="1709"/>
        <item h="1" m="1" x="488"/>
        <item h="1" m="1" x="296"/>
        <item h="1" m="1" x="732"/>
        <item h="1" m="1" x="646"/>
        <item h="1" m="1" x="500"/>
        <item h="1" m="1" x="1672"/>
        <item h="1" m="1" x="1925"/>
        <item h="1" m="1" x="1716"/>
        <item h="1" m="1" x="1412"/>
        <item h="1" m="1" x="203"/>
        <item h="1" m="1" x="861"/>
        <item h="1" m="1" x="872"/>
        <item h="1" m="1" x="862"/>
        <item h="1" m="1" x="1450"/>
        <item h="1" m="1" x="432"/>
        <item h="1" m="1" x="480"/>
        <item h="1" m="1" x="1432"/>
        <item h="1" m="1" x="1665"/>
        <item h="1" m="1" x="342"/>
        <item h="1" m="1" x="1274"/>
        <item h="1" m="1" x="895"/>
        <item h="1" m="1" x="1954"/>
        <item h="1" m="1" x="191"/>
        <item h="1" m="1" x="1507"/>
        <item h="1" m="1" x="152"/>
        <item h="1" m="1" x="652"/>
        <item h="1" m="1" x="1015"/>
        <item h="1" m="1" x="1416"/>
        <item h="1" m="1" x="1282"/>
        <item h="1" m="1" x="580"/>
        <item h="1" m="1" x="2276"/>
        <item h="1" m="1" x="1429"/>
        <item h="1" m="1" x="930"/>
        <item h="1" m="1" x="1930"/>
        <item h="1" m="1" x="207"/>
        <item h="1" m="1" x="220"/>
        <item h="1" m="1" x="2286"/>
        <item h="1" m="1" x="918"/>
        <item h="1" m="1" x="1246"/>
        <item h="1" m="1" x="440"/>
        <item h="1" m="1" x="478"/>
        <item h="1" m="1" x="1538"/>
        <item h="1" m="1" x="999"/>
        <item h="1" m="1" x="2125"/>
        <item h="1" m="1" x="1293"/>
        <item h="1" m="1" x="281"/>
        <item h="1" m="1" x="496"/>
        <item h="1" m="1" x="211"/>
        <item h="1" m="1" x="273"/>
        <item h="1" m="1" x="1820"/>
        <item h="1" m="1" x="617"/>
        <item h="1" m="1" x="1331"/>
        <item h="1" m="1" x="1544"/>
        <item h="1" m="1" x="1536"/>
        <item h="1" m="1" x="1320"/>
        <item h="1" m="1" x="1451"/>
        <item h="1" m="1" x="498"/>
        <item h="1" m="1" x="60"/>
        <item h="1" m="1" x="470"/>
        <item h="1" m="1" x="204"/>
        <item h="1" m="1" x="266"/>
        <item h="1" m="1" x="2283"/>
        <item h="1" m="1" x="373"/>
        <item h="1" m="1" x="1137"/>
        <item h="1" m="1" x="1949"/>
        <item h="1" m="1" x="1224"/>
        <item h="1" m="1" x="2289"/>
        <item h="1" m="1" x="166"/>
        <item h="1" m="1" x="863"/>
        <item h="1" m="1" x="212"/>
        <item h="1" m="1" x="316"/>
        <item h="1" m="1" x="1631"/>
        <item h="1" m="1" x="1751"/>
        <item h="1" m="1" x="2036"/>
        <item h="1" m="1" x="341"/>
        <item h="1" m="1" x="1000"/>
        <item h="1" m="1" x="679"/>
        <item h="1" m="1" x="2220"/>
        <item h="1" m="1" x="1335"/>
        <item h="1" m="1" x="840"/>
        <item h="1" m="1" x="633"/>
        <item h="1" m="1" x="2151"/>
        <item h="1" m="1" x="73"/>
        <item h="1" m="1" x="690"/>
        <item h="1" m="1" x="2312"/>
        <item h="1" m="1" x="127"/>
        <item h="1" m="1" x="658"/>
        <item h="1" m="1" x="74"/>
        <item h="1" m="1" x="374"/>
        <item h="1" m="1" x="2284"/>
        <item h="1" m="1" x="684"/>
        <item h="1" m="1" x="798"/>
        <item h="1" m="1" x="1094"/>
        <item h="1" m="1" x="321"/>
        <item h="1" m="1" x="592"/>
        <item h="1" m="1" x="262"/>
        <item h="1" m="1" x="444"/>
        <item h="1" m="1" x="1295"/>
        <item h="1" m="1" x="1590"/>
        <item h="1" m="1" x="2126"/>
        <item h="1" m="1" x="499"/>
        <item h="1" m="1" x="575"/>
        <item h="1" m="1" x="1070"/>
        <item h="1" m="1" x="2065"/>
        <item h="1" m="1" x="1740"/>
        <item h="1" m="1" x="1522"/>
        <item h="1" m="1" x="2244"/>
        <item h="1" m="1" x="279"/>
        <item h="1" m="1" x="521"/>
        <item h="1" m="1" x="466"/>
        <item h="1" m="1" x="289"/>
        <item h="1" m="1" x="1382"/>
        <item h="1" m="1" x="726"/>
        <item h="1" m="1" x="242"/>
        <item h="1" m="1" x="274"/>
        <item h="1" m="1" x="1970"/>
        <item h="1" m="1" x="1010"/>
        <item h="1" m="1" x="949"/>
        <item h="1" m="1" x="1190"/>
        <item h="1" m="1" x="2119"/>
        <item h="1" m="1" x="1360"/>
        <item h="1" m="1" x="2140"/>
        <item h="1" m="1" x="1882"/>
        <item h="1" m="1" x="93"/>
        <item h="1" m="1" x="1684"/>
        <item h="1" m="1" x="1301"/>
        <item h="1" m="1" x="972"/>
        <item h="1" m="1" x="360"/>
        <item h="1" m="1" x="343"/>
        <item h="1" m="1" x="869"/>
        <item h="1" m="1" x="1143"/>
        <item h="1" m="1" x="659"/>
        <item h="1" m="1" x="1875"/>
        <item h="1" m="1" x="1430"/>
        <item h="1" m="1" x="309"/>
        <item h="1" m="1" x="1033"/>
        <item h="1" m="1" x="1737"/>
        <item h="1" m="1" x="1914"/>
        <item h="1" m="1" x="1123"/>
        <item h="1" m="1" x="1330"/>
        <item h="1" m="1" x="516"/>
        <item h="1" m="1" x="1570"/>
        <item h="1" m="1" x="1908"/>
        <item h="1" m="1" x="756"/>
        <item h="1" m="1" x="892"/>
        <item h="1" m="1" x="727"/>
        <item h="1" m="1" x="2101"/>
        <item h="1" m="1" x="1555"/>
        <item h="1" m="1" x="1891"/>
        <item h="1" m="1" x="2273"/>
        <item h="1" m="1" x="1962"/>
        <item h="1" m="1" x="889"/>
        <item h="1" m="1" x="1613"/>
        <item h="1" m="1" x="2132"/>
        <item h="1" m="1" x="1334"/>
        <item h="1" m="1" x="493"/>
        <item h="1" m="1" x="1854"/>
        <item h="1" m="1" x="1116"/>
        <item h="1" m="1" x="1383"/>
        <item h="1" m="1" x="88"/>
        <item h="1" m="1" x="1001"/>
        <item h="1" m="1" x="856"/>
        <item h="1" m="1" x="1375"/>
        <item h="1" m="1" x="1427"/>
        <item h="1" m="1" x="125"/>
        <item h="1" m="1" x="1200"/>
        <item h="1" m="1" x="1907"/>
        <item h="1" m="1" x="346"/>
        <item h="1" m="1" x="1715"/>
        <item h="1" m="1" x="1601"/>
        <item h="1" m="1" x="1439"/>
        <item h="1" m="1" x="2235"/>
        <item h="1" m="1" x="1326"/>
        <item h="1" m="1" x="2176"/>
        <item h="1" m="1" x="505"/>
        <item h="1" m="1" x="852"/>
        <item h="1" m="1" x="471"/>
        <item h="1" m="1" x="922"/>
        <item h="1" m="1" x="2250"/>
        <item h="1" m="1" x="2198"/>
        <item h="1" m="1" x="238"/>
        <item h="1" m="1" x="2052"/>
        <item h="1" m="1" x="461"/>
        <item h="1" m="1" x="1738"/>
        <item h="1" m="1" x="1895"/>
        <item h="1" m="1" x="682"/>
        <item h="1" m="1" x="1886"/>
        <item h="1" m="1" x="1288"/>
        <item h="1" m="1" x="1609"/>
        <item h="1" m="1" x="199"/>
        <item h="1" m="1" x="1139"/>
        <item h="1" m="1" x="2057"/>
        <item h="1" m="1" x="1207"/>
        <item h="1" m="1" x="2124"/>
        <item h="1" m="1" x="1092"/>
        <item h="1" m="1" x="974"/>
        <item h="1" m="1" x="395"/>
        <item h="1" m="1" x="799"/>
        <item h="1" m="1" x="2088"/>
        <item h="1" m="1" x="1598"/>
        <item h="1" m="1" x="936"/>
        <item h="1" m="1" x="1006"/>
        <item h="1" m="1" x="1987"/>
        <item h="1" m="1" x="2287"/>
        <item h="1" m="1" x="1119"/>
        <item h="1" m="1" x="1081"/>
        <item h="1" m="1" x="927"/>
        <item h="1" m="1" x="69"/>
        <item h="1" m="1" x="1464"/>
        <item h="1" m="1" x="1864"/>
        <item h="1" m="1" x="453"/>
        <item h="1" m="1" x="1269"/>
        <item h="1" m="1" x="1795"/>
        <item h="1" m="1" x="512"/>
        <item h="1" m="1" x="1866"/>
        <item h="1" m="1" x="1865"/>
        <item h="1" m="1" x="1147"/>
        <item h="1" m="1" x="503"/>
        <item h="1" m="1" x="1448"/>
        <item h="1" m="1" x="54"/>
        <item h="1" m="1" x="1742"/>
        <item h="1" m="1" x="651"/>
        <item h="1" m="1" x="448"/>
        <item h="1" m="1" x="2242"/>
        <item h="1" m="1" x="939"/>
        <item h="1" m="1" x="721"/>
        <item h="1" m="1" x="715"/>
        <item h="1" m="1" x="786"/>
        <item h="1" m="1" x="96"/>
        <item h="1" m="1" x="1630"/>
        <item h="1" m="1" x="314"/>
        <item h="1" m="1" x="982"/>
        <item h="1" m="1" x="2112"/>
        <item h="1" m="1" x="320"/>
        <item h="1" m="1" x="951"/>
        <item h="1" m="1" x="1169"/>
        <item h="1" m="1" x="1299"/>
        <item h="1" m="1" x="1106"/>
        <item h="1" m="1" x="1702"/>
        <item h="1" m="1" x="1973"/>
        <item h="1" m="1" x="1552"/>
        <item h="1" m="1" x="1395"/>
        <item h="1" m="1" x="790"/>
        <item h="1" m="1" x="145"/>
        <item h="1" m="1" x="2313"/>
        <item h="1" m="1" x="1922"/>
        <item h="1" m="1" x="100"/>
        <item h="1" m="1" x="2115"/>
        <item h="1" m="1" x="691"/>
        <item h="1" m="1" x="2212"/>
        <item h="1" m="1" x="636"/>
        <item h="1" m="1" x="1754"/>
        <item h="1" m="1" x="812"/>
        <item h="1" m="1" x="551"/>
        <item h="1" m="1" x="962"/>
        <item h="1" m="1" x="1093"/>
        <item h="1" m="1" x="2237"/>
        <item h="1" m="1" x="2290"/>
        <item h="1" m="1" x="1687"/>
        <item h="1" m="1" x="1848"/>
        <item h="1" m="1" x="552"/>
        <item h="1" m="1" x="2050"/>
        <item h="1" m="1" x="1568"/>
        <item h="1" m="1" x="686"/>
        <item h="1" m="1" x="1344"/>
        <item h="1" m="1" x="1443"/>
        <item h="1" m="1" x="2202"/>
        <item h="1" m="1" x="1767"/>
        <item h="1" m="1" x="1358"/>
        <item h="1" m="1" x="1910"/>
        <item h="1" m="1" x="1264"/>
        <item h="1" m="1" x="1768"/>
        <item h="1" m="1" x="386"/>
        <item h="1" m="1" x="1775"/>
        <item h="1" m="1" x="410"/>
        <item h="1" m="1" x="1307"/>
        <item h="1" m="1" x="2012"/>
        <item h="1" m="1" x="988"/>
        <item h="1" m="1" x="1316"/>
        <item h="1" m="1" x="724"/>
        <item h="1" m="1" x="1161"/>
        <item h="1" m="1" x="1456"/>
        <item h="1" m="1" x="1657"/>
        <item h="1" m="1" x="1101"/>
        <item h="1" m="1" x="556"/>
        <item h="1" m="1" x="2329"/>
        <item h="1" m="1" x="2021"/>
        <item h="1" m="1" x="2182"/>
        <item h="1" m="1" x="1353"/>
        <item h="1" m="1" x="1828"/>
        <item h="1" m="1" x="1162"/>
        <item h="1" m="1" x="1363"/>
        <item h="1" m="1" x="642"/>
        <item h="1" m="1" x="1547"/>
        <item h="1" m="1" x="637"/>
        <item h="1" m="1" x="1074"/>
        <item h="1" m="1" x="1176"/>
        <item h="1" m="1" x="910"/>
        <item h="1" m="1" x="968"/>
        <item h="1" m="1" x="847"/>
        <item h="1" m="1" x="1535"/>
        <item h="1" m="1" x="1933"/>
        <item h="1" m="1" x="1258"/>
        <item h="1" m="1" x="1193"/>
        <item h="1" m="1" x="2333"/>
        <item h="1" m="1" x="1233"/>
        <item h="1" m="1" x="430"/>
        <item h="1" m="1" x="904"/>
        <item h="1" m="1" x="672"/>
        <item h="1" m="1" x="2075"/>
        <item h="1" m="1" x="1862"/>
        <item h="1" m="1" x="1272"/>
        <item h="1" m="1" x="668"/>
        <item h="1" m="1" x="490"/>
        <item h="1" m="1" x="1460"/>
        <item h="1" m="1" x="1563"/>
        <item h="1" m="1" x="1218"/>
        <item h="1" m="1" x="615"/>
        <item h="1" m="1" x="1892"/>
        <item h="1" m="1" x="870"/>
        <item h="1" m="1" x="1152"/>
        <item h="1" m="1" x="989"/>
        <item h="1" m="1" x="673"/>
        <item h="1" m="1" x="1713"/>
        <item h="1" m="1" x="761"/>
        <item h="1" m="1" x="1270"/>
        <item h="1" m="1" x="1856"/>
        <item h="1" m="1" x="2277"/>
        <item h="1" m="1" x="56"/>
        <item h="1" m="1" x="1770"/>
        <item h="1" m="1" x="387"/>
        <item h="1" m="1" x="434"/>
        <item h="1" m="1" x="1340"/>
        <item h="1" m="1" x="1132"/>
        <item h="1" m="1" x="867"/>
        <item h="1" m="1" x="1825"/>
        <item h="1" m="1" x="940"/>
        <item h="1" m="1" x="1846"/>
        <item h="1" m="1" x="585"/>
        <item h="1" m="1" x="383"/>
        <item h="1" m="1" x="2264"/>
        <item h="1" m="1" x="1174"/>
        <item h="1" m="1" x="468"/>
        <item h="1" m="1" x="1997"/>
        <item h="1" m="1" x="2043"/>
        <item h="1" m="1" x="699"/>
        <item h="1" m="1" x="143"/>
        <item h="1" m="1" x="2154"/>
        <item h="1" m="1" x="422"/>
        <item h="1" m="1" x="1185"/>
        <item h="1" m="1" x="230"/>
        <item h="1" m="1" x="286"/>
        <item h="1" m="1" x="1752"/>
        <item h="1" m="1" x="232"/>
        <item h="1" m="1" x="1831"/>
        <item h="1" m="1" x="846"/>
        <item h="1" m="1" x="462"/>
        <item h="1" m="1" x="2158"/>
        <item h="1" m="1" x="2318"/>
        <item h="1" m="1" x="1586"/>
        <item h="1" m="1" x="47"/>
        <item h="1" m="1" x="1546"/>
        <item h="1" m="1" x="609"/>
        <item h="1" m="1" x="240"/>
        <item h="1" m="1" x="694"/>
        <item h="1" m="1" x="333"/>
        <item h="1" m="1" x="1945"/>
        <item h="1" m="1" x="1020"/>
        <item h="1" m="1" x="249"/>
        <item h="1" m="1" x="1248"/>
        <item h="1" m="1" x="2152"/>
        <item h="1" m="1" x="744"/>
        <item h="1" m="1" x="482"/>
        <item h="1" m="1" x="1097"/>
        <item h="1" m="1" x="992"/>
        <item h="1" m="1" x="1115"/>
        <item h="1" m="1" x="1244"/>
        <item h="1" m="1" x="896"/>
        <item h="1" m="1" x="1181"/>
        <item h="1" m="1" x="935"/>
        <item h="1" m="1" x="148"/>
        <item h="1" m="1" x="1550"/>
        <item h="1" m="1" x="1521"/>
        <item h="1" m="1" x="449"/>
        <item h="1" m="1" x="263"/>
        <item h="1" m="1" x="1406"/>
        <item h="1" m="1" x="57"/>
        <item h="1" m="1" x="1921"/>
        <item h="1" m="1" x="2004"/>
        <item h="1" m="1" x="1091"/>
        <item h="1" m="1" x="416"/>
        <item h="1" m="1" x="1276"/>
        <item h="1" m="1" x="1184"/>
        <item h="1" m="1" x="1405"/>
        <item h="1" m="1" x="2213"/>
        <item h="1" m="1" x="2269"/>
        <item h="1" m="1" x="2123"/>
        <item h="1" m="1" x="683"/>
        <item h="1" m="1" x="804"/>
        <item h="1" m="1" x="502"/>
        <item h="1" m="1" x="1888"/>
        <item h="1" m="1" x="747"/>
        <item h="1" m="1" x="1884"/>
        <item h="1" m="1" x="1629"/>
        <item h="1" m="1" x="1904"/>
        <item h="1" m="1" x="1776"/>
        <item h="1" m="1" x="742"/>
        <item h="1" m="1" x="752"/>
        <item h="1" m="1" x="1666"/>
        <item h="1" m="1" x="1677"/>
        <item h="1" m="1" x="2031"/>
        <item h="1" m="1" x="1832"/>
        <item h="1" m="1" x="2141"/>
        <item h="1" m="1" x="978"/>
        <item h="1" m="1" x="351"/>
        <item h="1" m="1" x="1180"/>
        <item h="1" m="1" x="1562"/>
        <item h="1" m="1" x="600"/>
        <item h="1" m="1" x="1483"/>
        <item h="1" m="1" x="2282"/>
        <item h="1" m="1" x="1453"/>
        <item h="1" m="1" x="2066"/>
        <item h="1" m="1" x="228"/>
        <item h="1" m="1" x="1901"/>
        <item h="1" m="1" x="825"/>
        <item h="1" m="1" x="662"/>
        <item h="1" m="1" x="860"/>
        <item h="1" m="1" x="879"/>
        <item h="1" m="1" x="1075"/>
        <item h="1" m="1" x="2248"/>
        <item h="1" m="1" x="616"/>
        <item h="1" m="1" x="548"/>
        <item h="1" m="1" x="1254"/>
        <item h="1" m="1" x="1007"/>
        <item h="1" m="1" x="2194"/>
        <item h="1" m="1" x="2195"/>
        <item h="1" m="1" x="626"/>
        <item h="1" m="1" x="2040"/>
        <item h="1" m="1" x="1208"/>
        <item h="1" m="1" x="719"/>
        <item h="1" m="1" x="1659"/>
        <item h="1" m="1" x="2294"/>
        <item h="1" m="1" x="1319"/>
        <item h="1" m="1" x="484"/>
        <item h="1" m="1" x="650"/>
        <item h="1" m="1" x="1072"/>
        <item h="1" m="1" x="1541"/>
        <item h="1" m="1" x="1624"/>
        <item h="1" m="1" x="657"/>
        <item h="1" m="1" x="1757"/>
        <item h="1" m="1" x="129"/>
        <item h="1" m="1" x="439"/>
        <item h="1" m="1" x="1747"/>
        <item h="1" m="1" x="1603"/>
        <item h="1" m="1" x="205"/>
        <item h="1" m="1" x="810"/>
        <item h="1" m="1" x="1402"/>
        <item h="1" m="1" x="237"/>
        <item h="1" m="1" x="611"/>
        <item h="1" m="1" x="1612"/>
        <item h="1" m="1" x="805"/>
        <item h="1" m="1" x="303"/>
        <item h="1" m="1" x="141"/>
        <item h="1" m="1" x="583"/>
        <item h="1" m="1" x="1978"/>
        <item h="1" m="1" x="1177"/>
        <item h="1" m="1" x="661"/>
        <item h="1" m="1" x="224"/>
        <item h="1" m="1" x="2200"/>
        <item h="1" m="1" x="1310"/>
        <item h="1" m="1" x="527"/>
        <item h="1" m="1" x="1156"/>
        <item h="1" m="1" x="405"/>
        <item h="1" m="1" x="2331"/>
        <item h="1" m="1" x="92"/>
        <item h="1" m="1" x="762"/>
        <item h="1" m="1" x="382"/>
        <item h="1" m="1" x="526"/>
        <item h="1" m="1" x="1475"/>
        <item h="1" m="1" x="139"/>
        <item h="1" m="1" x="676"/>
        <item h="1" m="1" x="1083"/>
        <item h="1" m="1" x="1685"/>
        <item h="1" m="1" x="1840"/>
        <item h="1" m="1" x="1359"/>
        <item h="1" m="1" x="295"/>
        <item h="1" m="1" x="1318"/>
        <item h="1" m="1" x="1874"/>
        <item h="1" m="1" x="1689"/>
        <item h="1" x="44"/>
        <item h="1" m="1" x="1296"/>
        <item h="1" m="1" x="1786"/>
        <item h="1" m="1" x="1440"/>
        <item h="1" m="1" x="1863"/>
        <item h="1" m="1" x="1801"/>
        <item h="1" m="1" x="1384"/>
        <item h="1" m="1" x="1652"/>
        <item h="1" m="1" x="1428"/>
        <item h="1" m="1" x="665"/>
        <item h="1" m="1" x="2325"/>
        <item h="1" m="1" x="1321"/>
        <item h="1" m="1" x="1779"/>
        <item h="1" m="1" x="1220"/>
        <item h="1" m="1" x="179"/>
        <item h="1" m="1" x="1951"/>
        <item h="1" m="1" x="1284"/>
        <item h="1" m="1" x="1172"/>
        <item h="1" m="1" x="415"/>
        <item h="1" m="1" x="1349"/>
        <item h="1" m="1" x="519"/>
        <item h="1" m="1" x="2196"/>
        <item h="1" m="1" x="483"/>
        <item h="1" m="1" x="520"/>
        <item h="1" m="1" x="1760"/>
        <item h="1" m="1" x="1897"/>
        <item h="1" m="1" x="1431"/>
        <item h="1" m="1" x="919"/>
        <item h="1" m="1" x="2188"/>
        <item h="1" m="1" x="51"/>
        <item h="1" m="1" x="459"/>
        <item h="1" m="1" x="984"/>
        <item h="1" m="1" x="932"/>
        <item h="1" m="1" x="1633"/>
        <item h="1" m="1" x="1061"/>
        <item h="1" m="1" x="1952"/>
        <item h="1" m="1" x="1223"/>
        <item h="1" m="1" x="275"/>
        <item h="1" m="1" x="1621"/>
        <item h="1" m="1" x="1898"/>
        <item h="1" m="1" x="920"/>
        <item h="1" m="1" x="1232"/>
        <item h="1" m="1" x="1592"/>
        <item h="1" m="1" x="1732"/>
        <item h="1" m="1" x="544"/>
        <item h="1" m="1" x="579"/>
        <item h="1" m="1" x="1580"/>
        <item h="1" m="1" x="304"/>
        <item h="1" m="1" x="1499"/>
        <item h="1" m="1" x="1705"/>
        <item h="1" m="1" x="1662"/>
        <item h="1" m="1" x="842"/>
        <item h="1" m="1" x="1810"/>
        <item h="1" m="1" x="2183"/>
        <item h="1" m="1" x="581"/>
        <item h="1" m="1" x="1845"/>
        <item h="1" m="1" x="998"/>
        <item h="1" m="1" x="1913"/>
        <item h="1" m="1" x="824"/>
        <item h="1" m="1" x="80"/>
        <item h="1" m="1" x="336"/>
        <item h="1" m="1" x="1678"/>
        <item h="1" m="1" x="156"/>
        <item h="1" m="1" x="1164"/>
        <item h="1" m="1" x="893"/>
        <item h="1" m="1" x="1211"/>
        <item h="1" m="1" x="255"/>
        <item h="1" m="1" x="1109"/>
        <item h="1" m="1" x="464"/>
        <item h="1" m="1" x="302"/>
        <item h="1" m="1" x="1014"/>
        <item h="1" m="1" x="201"/>
        <item h="1" m="1" x="834"/>
        <item h="1" m="1" x="457"/>
        <item h="1" m="1" x="1996"/>
        <item h="1" m="1" x="494"/>
        <item h="1" m="1" x="607"/>
        <item h="1" m="1" x="1587"/>
        <item h="1" m="1" x="1990"/>
        <item h="1" m="1" x="1215"/>
        <item h="1" m="1" x="2169"/>
        <item h="1" m="1" x="2085"/>
        <item h="1" m="1" x="1309"/>
        <item h="1" m="1" x="368"/>
        <item h="1" m="1" x="1917"/>
        <item h="1" m="1" x="1814"/>
        <item h="1" m="1" x="400"/>
        <item h="1" m="1" x="625"/>
        <item h="1" m="1" x="561"/>
        <item h="1" m="1" x="1261"/>
        <item h="1" m="1" x="777"/>
        <item h="1" m="1" x="2263"/>
        <item h="1" m="1" x="1745"/>
        <item h="1" m="1" x="2341"/>
        <item h="1" m="1" x="1267"/>
        <item h="1" m="1" x="1554"/>
        <item h="1" m="1" x="1047"/>
        <item h="1" m="1" x="1149"/>
        <item h="1" m="1" x="305"/>
        <item h="1" m="1" x="814"/>
        <item h="1" m="1" x="643"/>
        <item h="1" m="1" x="409"/>
        <item h="1" m="1" x="1191"/>
        <item h="1" m="1" x="1100"/>
        <item h="1" m="1" x="247"/>
        <item h="1" m="1" x="751"/>
        <item h="1" m="1" x="959"/>
        <item h="1" m="1" x="2267"/>
        <item h="1" m="1" x="1357"/>
        <item h="1" m="1" x="329"/>
        <item h="1" m="1" x="1228"/>
        <item h="1" m="1" x="802"/>
        <item h="1" m="1" x="1354"/>
        <item h="1" m="1" x="2302"/>
        <item h="1" m="1" x="2074"/>
        <item h="1" m="1" x="1753"/>
        <item h="1" m="1" x="787"/>
        <item h="1" m="1" x="772"/>
        <item h="1" m="1" x="1708"/>
        <item h="1" m="1" x="2117"/>
        <item h="1" m="1" x="597"/>
        <item h="1" m="1" x="649"/>
        <item h="1" m="1" x="2219"/>
        <item h="1" m="1" x="1983"/>
        <item h="1" m="1" x="1168"/>
        <item h="1" m="1" x="1515"/>
        <item h="1" m="1" x="554"/>
        <item h="1" m="1" x="2314"/>
        <item h="1" m="1" x="1095"/>
        <item h="1" m="1" x="1367"/>
        <item h="1" m="1" x="2301"/>
        <item h="1" m="1" x="613"/>
        <item h="1" m="1" x="1023"/>
        <item h="1" m="1" x="2030"/>
        <item h="1" m="1" x="619"/>
        <item h="1" m="1" x="2149"/>
        <item h="1" m="1" x="1995"/>
        <item h="1" m="1" x="299"/>
        <item h="1" m="1" x="993"/>
        <item h="1" m="1" x="267"/>
        <item h="1" m="1" x="2332"/>
        <item h="1" m="1" x="372"/>
        <item h="1" m="1" x="1595"/>
        <item h="1" m="1" x="124"/>
        <item h="1" m="1" x="218"/>
        <item h="1" m="1" x="647"/>
        <item h="1" m="1" x="2165"/>
        <item h="1" m="1" x="1273"/>
        <item h="1" m="1" x="831"/>
        <item h="1" m="1" x="1303"/>
        <item h="1" m="1" x="1336"/>
        <item h="1" m="1" x="173"/>
        <item h="1" m="1" x="1158"/>
        <item h="1" m="1" x="1660"/>
        <item h="1" m="1" x="350"/>
        <item h="1" m="1" x="2233"/>
        <item h="1" m="1" x="2259"/>
        <item h="1" m="1" x="2150"/>
        <item h="1" m="1" x="928"/>
        <item h="1" m="1" x="2328"/>
        <item h="1" m="1" x="1762"/>
        <item h="1" m="1" x="447"/>
        <item h="1" m="1" x="1259"/>
        <item h="1" m="1" x="2278"/>
        <item h="1" m="1" x="2095"/>
        <item h="1" m="1" x="1548"/>
        <item h="1" m="1" x="413"/>
        <item h="1" m="1" x="2073"/>
        <item h="1" m="1" x="1656"/>
        <item h="1" m="1" x="1275"/>
        <item h="1" m="1" x="1916"/>
        <item h="1" m="1" x="599"/>
        <item h="1" m="1" x="1462"/>
        <item h="1" m="1" x="593"/>
        <item h="1" m="1" x="1730"/>
        <item h="1" m="1" x="231"/>
        <item h="1" m="1" x="1765"/>
        <item h="1" m="1" x="2105"/>
        <item h="1" m="1" x="1778"/>
        <item h="1" m="1" x="421"/>
        <item h="1" m="1" x="167"/>
        <item h="1" m="1" x="271"/>
        <item h="1" m="1" x="1121"/>
        <item h="1" m="1" x="929"/>
        <item h="1" m="1" x="161"/>
        <item h="1" m="1" x="1247"/>
        <item h="1" m="1" x="2067"/>
        <item h="1" m="1" x="2106"/>
        <item h="1" m="1" x="2096"/>
        <item h="1" m="1" x="2279"/>
        <item h="1" m="1" x="1984"/>
        <item h="1" m="1" x="2321"/>
        <item h="1" m="1" x="1005"/>
        <item h="1" m="1" x="2135"/>
        <item h="1" m="1" x="2007"/>
        <item h="1" m="1" x="1543"/>
        <item h="1" m="1" x="969"/>
        <item h="1" m="1" x="222"/>
        <item h="1" m="1" x="396"/>
        <item h="1" m="1" x="1881"/>
        <item h="1" m="1" x="1167"/>
        <item h="1" m="1" x="2089"/>
        <item h="1" m="1" x="1422"/>
        <item h="1" m="1" x="1773"/>
        <item h="1" m="1" x="532"/>
        <item h="1" m="1" x="1249"/>
        <item h="1" m="1" x="601"/>
        <item h="1" m="1" x="1314"/>
        <item h="1" m="1" x="1144"/>
        <item h="1" m="1" x="1686"/>
        <item h="1" m="1" x="954"/>
        <item h="1" m="1" x="1012"/>
        <item h="1" m="1" x="1329"/>
        <item h="1" m="1" x="250"/>
        <item h="1" m="1" x="2028"/>
        <item h="1" m="1" x="1985"/>
        <item h="1" m="1" x="1868"/>
        <item h="1" m="1" x="675"/>
        <item h="1" m="1" x="755"/>
        <item h="1" m="1" x="1617"/>
        <item h="1" m="1" x="868"/>
        <item h="1" m="1" x="2098"/>
        <item h="1" m="1" x="2005"/>
        <item h="1" m="1" x="602"/>
        <item h="1" m="1" x="764"/>
        <item h="1" m="1" x="885"/>
        <item h="1" x="36"/>
        <item h="1" m="1" x="371"/>
        <item h="1" m="1" x="162"/>
        <item h="1" m="1" x="735"/>
        <item h="1" m="1" x="975"/>
        <item h="1" m="1" x="2260"/>
        <item h="1" m="1" x="622"/>
        <item h="1" m="1" x="2218"/>
        <item h="1" m="1" x="728"/>
        <item h="1" m="1" x="1759"/>
        <item h="1" m="1" x="631"/>
        <item h="1" m="1" x="367"/>
        <item h="1" m="1" x="1746"/>
        <item h="1" m="1" x="287"/>
        <item h="1" m="1" x="411"/>
        <item h="1" m="1" x="1700"/>
        <item h="1" m="1" x="2002"/>
        <item h="1" m="1" x="1424"/>
        <item h="1" m="1" x="898"/>
        <item h="1" m="1" x="1798"/>
        <item h="1" m="1" x="639"/>
        <item h="1" m="1" x="1497"/>
        <item h="1" m="1" x="1744"/>
        <item h="1" m="1" x="102"/>
        <item h="1" m="1" x="1771"/>
        <item h="1" m="1" x="2103"/>
        <item h="1" m="1" x="165"/>
        <item h="1" m="1" x="955"/>
        <item h="1" m="1" x="1537"/>
        <item h="1" m="1" x="931"/>
        <item h="1" m="1" x="66"/>
        <item h="1" m="1" x="94"/>
        <item h="1" m="1" x="832"/>
        <item h="1" m="1" x="1644"/>
        <item h="1" m="1" x="1350"/>
        <item h="1" m="1" x="1850"/>
        <item h="1" m="1" x="1396"/>
        <item h="1" m="1" x="123"/>
        <item h="1" m="1" x="582"/>
        <item h="1" m="1" x="1774"/>
        <item h="1" m="1" x="2166"/>
        <item h="1" m="1" x="1486"/>
        <item h="1" m="1" x="2102"/>
        <item h="1" m="1" x="1206"/>
        <item h="1" m="1" x="866"/>
        <item h="1" m="1" x="1351"/>
        <item h="1" m="1" x="1050"/>
        <item h="1" m="1" x="1975"/>
        <item h="1" m="1" x="750"/>
        <item h="1" m="1" x="1150"/>
        <item h="1" m="1" x="653"/>
        <item h="1" m="1" x="2048"/>
        <item h="1" m="1" x="1458"/>
        <item h="1" m="1" x="1989"/>
        <item h="1" m="1" x="1408"/>
        <item h="1" m="1" x="1623"/>
        <item h="1" m="1" x="1245"/>
        <item h="1" m="1" x="190"/>
        <item h="1" m="1" x="1993"/>
        <item h="1" m="1" x="1186"/>
        <item h="1" m="1" x="621"/>
        <item h="1" m="1" x="859"/>
        <item h="1" m="1" x="1946"/>
        <item h="1" m="1" x="243"/>
        <item h="1" m="1" x="773"/>
        <item h="1" m="1" x="713"/>
        <item h="1" m="1" x="1675"/>
        <item h="1" m="1" x="1178"/>
        <item h="1" m="1" x="1600"/>
        <item h="1" m="1" x="827"/>
        <item h="1" m="1" x="2319"/>
        <item h="1" m="1" x="1222"/>
        <item h="1" m="1" x="905"/>
        <item h="1" m="1" x="1739"/>
        <item h="1" m="1" x="467"/>
        <item h="1" m="1" x="1311"/>
        <item h="1" m="1" x="1545"/>
        <item h="1" m="1" x="1518"/>
        <item h="1" m="1" x="308"/>
        <item h="1" m="1" x="925"/>
        <item h="1" m="1" x="1566"/>
        <item h="1" m="1" x="1822"/>
        <item h="1" m="1" x="48"/>
        <item h="1" m="1" x="1999"/>
        <item h="1" m="1" x="1915"/>
        <item h="1" m="1" x="1024"/>
        <item h="1" m="1" x="1731"/>
        <item h="1" m="1" x="1750"/>
        <item h="1" m="1" x="1710"/>
        <item h="1" m="1" x="514"/>
        <item h="1" m="1" x="1474"/>
        <item h="1" m="1" x="693"/>
        <item h="1" m="1" x="1681"/>
        <item h="1" m="1" x="1791"/>
        <item h="1" m="1" x="2207"/>
        <item h="1" m="1" x="1509"/>
        <item h="1" x="38"/>
        <item h="1" x="40"/>
        <item h="1" m="1" x="1703"/>
        <item h="1" m="1" x="1615"/>
        <item h="1" m="1" x="1069"/>
        <item h="1" m="1" x="758"/>
        <item h="1" m="1" x="1606"/>
        <item h="1" m="1" x="858"/>
        <item h="1" m="1" x="495"/>
        <item h="1" m="1" x="1674"/>
        <item h="1" m="1" x="1918"/>
        <item h="1" m="1" x="1088"/>
        <item h="1" m="1" x="2016"/>
        <item h="1" m="1" x="1986"/>
        <item h="1" m="1" x="288"/>
        <item h="1" m="1" x="1392"/>
        <item h="1" m="1" x="871"/>
        <item h="1" m="1" x="2227"/>
        <item h="1" m="1" x="2033"/>
        <item h="1" m="1" x="234"/>
        <item h="1" m="1" x="1981"/>
        <item h="1" m="1" x="533"/>
        <item h="1" m="1" x="206"/>
        <item h="1" m="1" x="1577"/>
        <item h="1" m="1" x="79"/>
        <item h="1" m="1" x="710"/>
        <item h="1" m="1" x="2156"/>
        <item h="1" x="30"/>
        <item h="1" m="1" x="479"/>
        <item h="1" m="1" x="2275"/>
        <item h="1" m="1" x="1811"/>
        <item h="1" m="1" x="357"/>
        <item h="1" m="1" x="857"/>
        <item h="1" m="1" x="1342"/>
        <item h="1" m="1" x="406"/>
        <item h="1" m="1" x="1835"/>
        <item h="1" m="1" x="1920"/>
        <item h="1" m="1" x="278"/>
        <item h="1" m="1" x="1858"/>
        <item h="1" m="1" x="2070"/>
        <item h="1" m="1" x="252"/>
        <item h="1" m="1" x="774"/>
        <item h="1" m="1" x="2003"/>
        <item h="1" m="1" x="1838"/>
        <item h="1" m="1" x="1809"/>
        <item h="1" m="1" x="1457"/>
        <item h="1" m="1" x="1102"/>
        <item h="1" m="1" x="1268"/>
        <item h="1" m="1" x="1564"/>
        <item h="1" m="1" x="1379"/>
        <item h="1" m="1" x="1690"/>
        <item h="1" m="1" x="418"/>
        <item h="1" m="1" x="1813"/>
        <item h="1" m="1" x="938"/>
        <item h="1" m="1" x="140"/>
        <item h="1" m="1" x="2173"/>
        <item h="1" m="1" x="765"/>
        <item h="1" m="1" x="1104"/>
        <item h="1" m="1" x="663"/>
        <item h="1" m="1" x="1019"/>
        <item h="1" m="1" x="1676"/>
        <item h="1" m="1" x="1979"/>
        <item h="1" m="1" x="1520"/>
        <item h="1" m="1" x="119"/>
        <item h="1" m="1" x="1423"/>
        <item h="1" m="1" x="1560"/>
        <item h="1" m="1" x="688"/>
        <item h="1" m="1" x="1302"/>
        <item h="1" m="1" x="427"/>
        <item h="1" m="1" x="59"/>
        <item h="1" m="1" x="565"/>
        <item h="1" m="1" x="1783"/>
        <item h="1" m="1" x="176"/>
        <item h="1" m="1" x="120"/>
        <item h="1" m="1" x="841"/>
        <item h="1" m="1" x="1571"/>
        <item h="1" m="1" x="943"/>
        <item h="1" m="1" x="944"/>
        <item h="1" m="1" x="674"/>
        <item h="1" m="1" x="1553"/>
        <item h="1" m="1" x="1961"/>
        <item h="1" m="1" x="268"/>
        <item h="1" m="1" x="219"/>
        <item h="1" m="1" x="731"/>
        <item h="1" m="1" x="144"/>
        <item h="1" m="1" x="2006"/>
        <item h="1" m="1" x="111"/>
        <item h="1" m="1" x="408"/>
        <item h="1" m="1" x="2304"/>
        <item h="1" m="1" x="1971"/>
        <item h="1" m="1" x="901"/>
        <item h="1" m="1" x="2203"/>
        <item h="1" m="1" x="1380"/>
        <item h="1" m="1" x="783"/>
        <item h="1" m="1" x="606"/>
        <item h="1" m="1" x="1159"/>
        <item h="1" m="1" x="1046"/>
        <item h="1" m="1" x="2293"/>
        <item h="1" x="37"/>
        <item h="1" m="1" x="1484"/>
        <item h="1" m="1" x="1561"/>
        <item h="1" m="1" x="784"/>
        <item h="1" m="1" x="743"/>
        <item h="1" m="1" x="1532"/>
        <item h="1" m="1" x="209"/>
        <item h="1" m="1" x="584"/>
        <item h="1" m="1" x="2297"/>
        <item h="1" m="1" x="2163"/>
        <item h="1" m="1" x="122"/>
        <item h="1" m="1" x="1469"/>
        <item h="1" m="1" x="1905"/>
        <item h="1" m="1" x="151"/>
        <item h="1" m="1" x="1889"/>
        <item h="1" m="1" x="1086"/>
        <item h="1" m="1" x="359"/>
        <item h="1" m="1" x="78"/>
        <item h="1" m="1" x="178"/>
        <item h="1" m="1" x="1842"/>
        <item h="1" m="1" x="923"/>
        <item h="1" m="1" x="1812"/>
        <item h="1" m="1" x="1861"/>
        <item h="1" m="1" x="598"/>
        <item h="1" m="1" x="290"/>
        <item h="1" m="1" x="2299"/>
        <item h="1" m="1" x="1859"/>
        <item h="1" m="1" x="2159"/>
        <item h="1" m="1" x="1386"/>
        <item h="1" m="1" x="749"/>
        <item h="1" m="1" x="193"/>
        <item h="1" m="1" x="121"/>
        <item h="1" m="1" x="2092"/>
        <item h="1" m="1" x="1712"/>
        <item h="1" m="1" x="1903"/>
        <item h="1" m="1" x="1112"/>
        <item h="1" m="1" x="105"/>
        <item h="1" m="1" x="546"/>
        <item h="1" m="1" x="335"/>
        <item h="1" m="1" x="1444"/>
        <item h="1" m="1" x="722"/>
        <item h="1" m="1" x="1369"/>
        <item h="1" m="1" x="759"/>
        <item h="1" m="1" x="251"/>
        <item h="1" m="1" x="419"/>
        <item h="1" m="1" x="1557"/>
        <item h="1" m="1" x="291"/>
        <item h="1" m="1" x="612"/>
        <item h="1" m="1" x="644"/>
        <item h="1" m="1" x="664"/>
        <item h="1" m="1" x="515"/>
        <item h="1" m="1" x="485"/>
        <item h="1" m="1" x="157"/>
        <item h="1" m="1" x="1306"/>
        <item h="1" m="1" x="618"/>
        <item h="1" m="1" x="2230"/>
        <item h="1" m="1" x="2054"/>
        <item h="1" m="1" x="1053"/>
        <item h="1" m="1" x="443"/>
        <item h="1" m="1" x="1991"/>
        <item h="1" m="1" x="900"/>
        <item h="1" m="1" x="81"/>
        <item h="1" m="1" x="648"/>
        <item h="1" m="1" x="2061"/>
        <item h="1" m="1" x="1622"/>
        <item h="1" m="1" x="67"/>
        <item h="1" m="1" x="1511"/>
        <item h="1" m="1" x="198"/>
        <item h="1" m="1" x="775"/>
        <item h="1" m="1" x="635"/>
        <item h="1" m="1" x="77"/>
        <item h="1" m="1" x="2243"/>
        <item h="1" m="1" x="961"/>
        <item h="1" m="1" x="2008"/>
        <item h="1" m="1" x="911"/>
        <item h="1" m="1" x="149"/>
        <item h="1" m="1" x="1280"/>
        <item h="1" m="1" x="1636"/>
        <item h="1" m="1" x="1939"/>
        <item h="1" m="1" x="1080"/>
        <item h="1" m="1" x="2175"/>
        <item h="1" m="1" x="559"/>
        <item h="1" m="1" x="1236"/>
        <item h="1" m="1" x="813"/>
        <item h="1" m="1" x="1748"/>
        <item h="1" m="1" x="1711"/>
        <item h="1" m="1" x="2000"/>
        <item h="1" m="1" x="311"/>
        <item h="1" m="1" x="354"/>
        <item h="1" m="1" x="385"/>
        <item h="1" m="1" x="292"/>
        <item h="1" m="1" x="796"/>
        <item h="1" m="1" x="1573"/>
        <item h="1" m="1" x="1183"/>
        <item h="1" m="1" x="171"/>
        <item h="1" m="1" x="1022"/>
        <item h="1" m="1" x="55"/>
        <item h="1" m="1" x="1792"/>
        <item h="1" m="1" x="1468"/>
        <item h="1" m="1" x="1972"/>
        <item h="1" m="1" x="1420"/>
        <item h="1" m="1" x="1064"/>
        <item h="1" m="1" x="506"/>
        <item h="1" m="1" x="236"/>
        <item h="1" m="1" x="1117"/>
        <item h="1" m="1" x="1202"/>
        <item h="1" m="1" x="523"/>
        <item h="1" m="1" x="1642"/>
        <item h="1" m="1" x="401"/>
        <item h="1" m="1" x="215"/>
        <item h="1" m="1" x="169"/>
        <item h="1" m="1" x="104"/>
        <item h="1" m="1" x="441"/>
        <item h="1" m="1" x="873"/>
        <item h="1" m="1" x="788"/>
        <item h="1" m="1" x="2280"/>
        <item h="1" m="1" x="276"/>
        <item h="1" m="1" x="1605"/>
        <item h="1" m="1" x="1953"/>
        <item h="1" m="1" x="246"/>
        <item h="1" m="1" x="1400"/>
        <item h="1" m="1" x="1900"/>
        <item h="1" m="1" x="2034"/>
        <item h="1" m="1" x="1122"/>
        <item h="1" m="1" x="1455"/>
        <item h="1" m="1" x="72"/>
        <item h="1" m="1" x="1292"/>
        <item h="1" m="1" x="2144"/>
        <item h="1" m="1" x="912"/>
        <item h="1" m="1" x="1950"/>
        <item h="1" m="1" x="180"/>
        <item h="1" m="1" x="529"/>
        <item h="1" m="1" x="745"/>
        <item h="1" m="1" x="921"/>
        <item h="1" m="1" x="1870"/>
        <item h="1" m="1" x="1588"/>
        <item h="1" m="1" x="49"/>
        <item h="1" m="1" x="2209"/>
        <item h="1" m="1" x="926"/>
        <item h="1" m="1" x="1654"/>
        <item h="1" m="1" x="1136"/>
        <item h="1" m="1" x="839"/>
        <item h="1" m="1" x="1140"/>
        <item h="1" m="1" x="2160"/>
        <item h="1" m="1" x="2338"/>
        <item h="1" m="1" x="2326"/>
        <item h="1" m="1" x="1655"/>
        <item h="1" m="1" x="1821"/>
        <item h="1" m="1" x="542"/>
        <item h="1" m="1" x="908"/>
        <item h="1" m="1" x="1118"/>
        <item h="1" m="1" x="2241"/>
        <item h="1" m="1" x="1287"/>
        <item h="1" m="1" x="588"/>
        <item h="1" m="1" x="1187"/>
        <item h="1" m="1" x="1038"/>
        <item h="1" m="1" x="1030"/>
        <item h="1" m="1" x="1188"/>
        <item h="1" m="1" x="987"/>
        <item h="1" m="1" x="1328"/>
        <item h="1" m="1" x="507"/>
        <item h="1" m="1" x="1250"/>
        <item h="1" m="1" x="2020"/>
        <item h="1" m="1" x="535"/>
        <item h="1" m="1" x="1815"/>
        <item h="1" m="1" x="1959"/>
        <item h="1" m="1" x="883"/>
        <item h="1" m="1" x="990"/>
        <item h="1" m="1" x="1936"/>
        <item h="1" m="1" x="300"/>
        <item h="1" m="1" x="964"/>
        <item h="1" m="1" x="1212"/>
        <item h="1" m="1" x="589"/>
        <item h="1" m="1" x="716"/>
        <item h="1" m="1" x="610"/>
        <item h="1" m="1" x="1324"/>
        <item h="1" m="1" x="428"/>
        <item h="1" m="1" x="1146"/>
        <item h="1" m="1" x="194"/>
        <item h="1" m="1" x="477"/>
        <item h="1" m="1" x="84"/>
        <item h="1" m="1" x="425"/>
        <item h="1" m="1" x="1479"/>
        <item h="1" m="1" x="2130"/>
        <item h="1" m="1" x="1327"/>
        <item h="1" m="1" x="429"/>
        <item h="1" m="1" x="1627"/>
        <item h="1" m="1" x="1076"/>
        <item h="1" m="1" x="1410"/>
        <item h="1" m="1" x="811"/>
        <item h="1" m="1" x="595"/>
        <item h="1" m="1" x="708"/>
        <item h="1" m="1" x="1478"/>
        <item h="1" m="1" x="1087"/>
        <item h="1" m="1" x="146"/>
        <item h="1" m="1" x="82"/>
        <item h="1" m="1" x="1463"/>
        <item h="1" m="1" x="590"/>
        <item h="1" m="1" x="497"/>
        <item h="1" m="1" x="1780"/>
        <item h="1" m="1" x="217"/>
        <item h="1" m="1" x="1441"/>
        <item h="1" m="1" x="347"/>
        <item h="1" m="1" x="1653"/>
        <item h="1" m="1" x="216"/>
        <item h="1" m="1" x="770"/>
        <item h="1" m="1" x="1471"/>
        <item h="1" m="1" x="1056"/>
        <item h="1" m="1" x="1926"/>
        <item h="1" m="1" x="2134"/>
        <item h="1" m="1" x="1847"/>
        <item h="1" m="1" x="1155"/>
        <item h="1" m="1" x="953"/>
        <item h="1" m="1" x="1373"/>
        <item h="1" m="1" x="1281"/>
        <item h="1" m="1" x="2307"/>
        <item h="1" m="1" x="1646"/>
        <item h="1" m="1" x="1906"/>
        <item h="1" m="1" x="1772"/>
        <item h="1" m="1" x="431"/>
        <item h="1" m="1" x="2240"/>
        <item h="1" m="1" x="2335"/>
        <item h="1" m="1" x="2133"/>
        <item h="1" m="1" x="130"/>
        <item h="1" m="1" x="2204"/>
        <item h="1" m="1" x="1120"/>
        <item h="1" m="1" x="159"/>
        <item h="1" m="1" x="2258"/>
        <item h="1" m="1" x="2239"/>
        <item h="1" m="1" x="1492"/>
        <item h="1" m="1" x="1693"/>
        <item h="1" m="1" x="1756"/>
        <item h="1" m="1" x="2246"/>
        <item h="1" m="1" x="1077"/>
        <item h="1" m="1" x="734"/>
        <item h="1" m="1" x="577"/>
        <item h="1" m="1" x="1189"/>
        <item h="1" m="1" x="160"/>
        <item h="1" m="1" x="1374"/>
        <item h="1" m="1" x="1066"/>
        <item h="1" m="1" x="1481"/>
        <item h="1" m="1" x="1124"/>
        <item h="1" m="1" x="117"/>
        <item h="1" m="1" x="1977"/>
        <item h="1" m="1" x="1145"/>
        <item h="1" m="1" x="702"/>
        <item h="1" m="1" x="2315"/>
        <item h="1" m="1" x="680"/>
        <item h="1" m="1" x="133"/>
        <item h="1" m="1" x="1785"/>
        <item h="1" m="1" x="85"/>
        <item h="1" m="1" x="2143"/>
        <item h="1" m="1" x="235"/>
        <item h="1" m="1" x="2145"/>
        <item h="1" m="1" x="1567"/>
        <item h="1" m="1" x="899"/>
        <item h="1" m="1" x="1179"/>
        <item h="1" m="1" x="501"/>
        <item h="1" m="1" x="2114"/>
        <item h="1" m="1" x="2060"/>
        <item h="1" m="1" x="2025"/>
        <item h="1" m="1" x="1414"/>
        <item h="1" m="1" x="475"/>
        <item h="1" m="1" x="1608"/>
        <item h="1" m="1" x="1036"/>
        <item h="1" m="1" x="2084"/>
        <item h="1" m="1" x="1501"/>
        <item h="1" m="1" x="2217"/>
        <item h="1" m="1" x="1645"/>
        <item h="1" m="1" x="1198"/>
        <item h="1" m="1" x="1582"/>
        <item h="1" m="1" x="1542"/>
        <item h="1" m="1" x="175"/>
        <item h="1" m="1" x="2011"/>
        <item h="1" m="1" x="258"/>
        <item h="1" m="1" x="2320"/>
        <item h="1" m="1" x="108"/>
        <item h="1" m="1" x="1370"/>
        <item h="1" m="1" x="58"/>
        <item h="1" m="1" x="473"/>
        <item h="1" m="1" x="1729"/>
        <item h="1" m="1" x="948"/>
        <item h="1" m="1" x="1502"/>
        <item h="1" m="1" x="1909"/>
        <item h="1" m="1" x="1593"/>
        <item h="1" m="1" x="1728"/>
        <item h="1" m="1" x="1934"/>
        <item h="1" m="1" x="785"/>
        <item h="1" m="1" x="1067"/>
        <item h="1" m="1" x="1931"/>
        <item h="1" m="1" x="793"/>
        <item h="1" m="1" x="712"/>
        <item h="1" m="1" x="345"/>
        <item h="1" m="1" x="1540"/>
        <item h="1" m="1" x="315"/>
        <item h="1" m="1" x="229"/>
        <item h="1" m="1" x="256"/>
        <item h="1" m="1" x="1761"/>
        <item h="1" m="1" x="1799"/>
        <item h="1" m="1" x="313"/>
        <item h="1" m="1" x="2127"/>
        <item h="1" m="1" x="830"/>
        <item h="1" m="1" x="1649"/>
        <item h="1" m="1" x="1366"/>
        <item h="1" m="1" x="1148"/>
        <item h="1" m="1" x="1135"/>
        <item h="1" m="1" x="1403"/>
        <item h="1" m="1" x="1399"/>
        <item h="1" m="1" x="2072"/>
        <item h="1" m="1" x="1195"/>
        <item h="1" m="1" x="1758"/>
        <item h="1" m="1" x="1477"/>
        <item h="1" m="1" x="1498"/>
        <item h="1" m="1" x="2107"/>
        <item h="1" m="1" x="227"/>
        <item h="1" m="1" x="517"/>
        <item h="1" m="1" x="1782"/>
        <item h="1" m="1" x="705"/>
        <item h="1" m="1" x="696"/>
        <item h="1" m="1" x="851"/>
        <item h="1" m="1" x="456"/>
        <item h="1" m="1" x="210"/>
        <item h="1" m="1" x="332"/>
        <item h="1" m="1" x="492"/>
        <item h="1" m="1" x="854"/>
        <item h="1" m="1" x="549"/>
        <item h="1" m="1" x="1887"/>
        <item h="1" m="1" x="379"/>
        <item h="1" m="1" x="2193"/>
        <item h="1" m="1" x="1640"/>
        <item h="1" m="1" x="1078"/>
        <item h="1" m="1" x="76"/>
        <item h="1" m="1" x="50"/>
        <item h="1" m="1" x="150"/>
        <item h="1" m="1" x="170"/>
        <item h="1" m="1" x="907"/>
        <item h="1" m="1" x="298"/>
        <item h="1" m="1" x="697"/>
        <item h="1" m="1" x="265"/>
        <item h="1" m="1" x="1510"/>
        <item h="1" m="1" x="886"/>
        <item h="1" m="1" x="1508"/>
        <item h="1" m="1" x="1487"/>
        <item h="1" m="1" x="736"/>
        <item h="1" m="1" x="2180"/>
        <item h="1" m="1" x="1393"/>
        <item h="1" m="1" x="437"/>
        <item h="1" m="1" x="2014"/>
        <item h="1" m="1" x="2157"/>
        <item h="1" m="1" x="1526"/>
        <item h="1" m="1" x="1869"/>
        <item h="1" m="1" x="131"/>
        <item h="1" m="1" x="2147"/>
        <item h="1" m="1" x="1385"/>
        <item h="1" m="1" x="2300"/>
        <item h="1" m="1" x="436"/>
        <item h="1" m="1" x="1488"/>
        <item h="1" m="1" x="2018"/>
        <item h="1" m="1" x="1009"/>
        <item h="1" m="1" x="2078"/>
        <item h="1" m="1" x="2113"/>
        <item h="1" m="1" x="1872"/>
        <item h="1" m="1" x="586"/>
        <item h="1" m="1" x="634"/>
        <item h="1" m="1" x="685"/>
        <item h="1" m="1" x="1368"/>
        <item h="1" m="1" x="1803"/>
        <item h="1" m="1" x="1743"/>
        <item h="1" m="1" x="474"/>
        <item h="1" m="1" x="2076"/>
        <item h="1" m="1" x="2224"/>
        <item h="1" m="1" x="991"/>
        <item h="1" m="1" x="1048"/>
        <item h="1" m="1" x="670"/>
        <item h="1" m="1" x="1534"/>
        <item h="1" m="1" x="446"/>
        <item h="1" m="1" x="2281"/>
        <item h="1" m="1" x="976"/>
        <item h="1" m="1" x="550"/>
        <item h="1" m="1" x="547"/>
        <item h="1" m="1" x="1837"/>
        <item h="1" m="1" x="608"/>
        <item h="1" m="1" x="352"/>
        <item h="1" m="1" x="1692"/>
        <item h="1" m="1" x="87"/>
        <item h="1" m="1" x="2268"/>
        <item h="1" m="1" x="952"/>
        <item h="1" m="1" x="214"/>
        <item h="1" m="1" x="433"/>
        <item h="1" m="1" x="1229"/>
        <item h="1" m="1" x="284"/>
        <item h="1" m="1" x="1679"/>
        <item h="1" m="1" x="1969"/>
        <item h="1" m="1" x="491"/>
        <item h="1" m="1" x="1698"/>
        <item h="1" m="1" x="1817"/>
        <item h="1" m="1" x="509"/>
        <item h="1" m="1" x="1826"/>
        <item h="1" m="1" x="1376"/>
        <item h="1" m="1" x="803"/>
        <item h="1" m="1" x="2185"/>
        <item h="1" m="1" x="1718"/>
        <item h="1" m="1" x="1445"/>
        <item h="1" m="1" x="1827"/>
        <item h="1" m="1" x="356"/>
        <item h="1" m="1" x="1902"/>
        <item h="1" m="1" x="2231"/>
        <item h="1" m="1" x="2339"/>
        <item h="1" m="1" x="909"/>
        <item h="1" m="1" x="377"/>
        <item h="1" m="1" x="1572"/>
        <item h="1" m="1" x="442"/>
        <item h="1" m="1" x="2181"/>
        <item h="1" m="1" x="1699"/>
        <item h="1" m="1" x="481"/>
        <item h="1" m="1" x="1465"/>
        <item h="1" m="1" x="2189"/>
        <item h="1" m="1" x="1082"/>
        <item h="1" m="1" x="638"/>
        <item h="1" m="1" x="2308"/>
        <item h="1" m="1" x="632"/>
        <item h="1" m="1" x="717"/>
        <item h="1" m="1" x="795"/>
        <item h="1" m="1" x="182"/>
        <item h="1" m="1" x="358"/>
        <item h="1" m="1" x="1643"/>
        <item h="1" m="1" x="2178"/>
        <item h="1" m="1" x="591"/>
        <item h="1" m="1" x="864"/>
        <item h="1" m="1" x="306"/>
        <item h="1" m="1" x="738"/>
        <item h="1" m="1" x="1719"/>
        <item h="1" m="1" x="1727"/>
        <item h="1" m="1" x="1446"/>
        <item h="1" m="1" x="2037"/>
        <item h="1" m="1" x="794"/>
        <item h="1" m="1" x="1839"/>
        <item h="1" m="1" x="1876"/>
        <item h="1" m="1" x="1504"/>
        <item h="1" m="1" x="2261"/>
        <item h="1" m="1" x="513"/>
        <item h="1" m="1" x="979"/>
        <item h="1" m="1" x="1490"/>
        <item h="1" m="1" x="1604"/>
        <item h="1" m="1" x="2045"/>
        <item h="1" m="1" x="1447"/>
        <item h="1" m="1" x="2232"/>
        <item h="1" m="1" x="739"/>
        <item h="1" m="1" x="2071"/>
        <item h="1" m="1" x="115"/>
        <item h="1" m="1" x="376"/>
        <item h="1" m="1" x="2122"/>
        <item h="1" m="1" x="996"/>
        <item h="1" m="1" x="1253"/>
        <item h="1" m="1" x="103"/>
        <item h="1" m="1" x="1409"/>
        <item h="1" m="1" x="844"/>
        <item h="1" m="1" x="269"/>
        <item h="1" m="1" x="1928"/>
        <item h="1" m="1" x="1877"/>
        <item h="1" m="1" x="1929"/>
        <item h="1" m="1" x="1726"/>
        <item x="2"/>
        <item x="12"/>
        <item x="11"/>
        <item x="10"/>
        <item x="5"/>
        <item x="8"/>
        <item m="1" x="83"/>
        <item x="3"/>
        <item x="4"/>
        <item x="35"/>
        <item x="46"/>
        <item x="9"/>
        <item m="1" x="2291"/>
        <item x="27"/>
        <item x="6"/>
        <item x="1"/>
        <item x="0"/>
        <item x="7"/>
        <item h="1" x="29"/>
        <item h="1" m="1" x="2201"/>
        <item h="1" x="28"/>
        <item h="1" m="1" x="2215"/>
        <item h="1" m="1" x="1418"/>
        <item h="1" m="1" x="353"/>
        <item h="1" m="1" x="1610"/>
        <item h="1" x="32"/>
        <item h="1" m="1" x="1944"/>
        <item h="1" m="1" x="2153"/>
        <item h="1" m="1" x="138"/>
        <item h="1" m="1" x="1454"/>
        <item h="1" m="1" x="573"/>
        <item h="1" m="1" x="628"/>
        <item h="1" m="1" x="1632"/>
        <item h="1" x="34"/>
        <item h="1" m="1" x="399"/>
        <item h="1" m="1" x="1404"/>
        <item h="1" m="1" x="294"/>
        <item h="1" m="1" x="2161"/>
        <item h="1" m="1" x="1556"/>
        <item h="1" m="1" x="65"/>
        <item h="1" m="1" x="1141"/>
        <item h="1" m="1" x="226"/>
        <item h="1" m="1" x="763"/>
        <item h="1" m="1" x="1769"/>
        <item h="1" m="1" x="1673"/>
        <item h="1" m="1" x="1182"/>
        <item h="1" m="1" x="412"/>
        <item h="1" m="1" x="884"/>
        <item h="1" m="1" x="1107"/>
        <item h="1" m="1" x="75"/>
        <item h="1" m="1" x="538"/>
        <item h="1" m="1" x="1133"/>
        <item h="1" m="1" x="2038"/>
        <item h="1" m="1" x="723"/>
        <item h="1" m="1" x="767"/>
        <item h="1" m="1" x="1476"/>
        <item h="1" m="1" x="1707"/>
        <item h="1" m="1" x="331"/>
        <item h="1" m="1" x="569"/>
        <item h="1" x="42"/>
        <item h="1" m="1" x="1154"/>
        <item h="1" m="1" x="1452"/>
        <item h="1" m="1" x="2053"/>
        <item h="1" m="1" x="2029"/>
        <item h="1" x="43"/>
        <item h="1" m="1" x="1417"/>
        <item h="1" m="1" x="349"/>
        <item h="1" x="39"/>
        <item h="1" m="1" x="202"/>
        <item h="1" m="1" x="1337"/>
        <item h="1" x="41"/>
        <item h="1" m="1" x="177"/>
        <item h="1" m="1" x="1503"/>
        <item h="1" m="1" x="1491"/>
        <item h="1" m="1" x="1667"/>
        <item h="1" m="1" x="641"/>
        <item h="1" m="1" x="1967"/>
        <item h="1" m="1" x="604"/>
        <item h="1" m="1" x="2068"/>
        <item h="1" x="45"/>
        <item h="1" m="1" x="1466"/>
        <item h="1" m="1" x="1496"/>
        <item h="1" m="1" x="455"/>
        <item h="1" m="1" x="390"/>
        <item h="1" m="1" x="1213"/>
        <item h="1" m="1" x="1480"/>
        <item h="1" m="1" x="1800"/>
        <item h="1" m="1" x="1322"/>
        <item h="1" m="1" x="423"/>
        <item h="1" m="1" x="1138"/>
        <item h="1" m="1" x="337"/>
        <item h="1" m="1" x="817"/>
        <item h="1" m="1" x="112"/>
        <item h="1" m="1" x="1725"/>
        <item h="1" m="1" x="1332"/>
        <item h="1" m="1" x="1994"/>
        <item h="1" m="1" x="330"/>
        <item h="1" m="1" x="1028"/>
        <item h="1" m="1" x="718"/>
        <item h="1" m="1" x="1262"/>
        <item h="1" m="1" x="1025"/>
        <item h="1" m="1" x="186"/>
        <item h="1" m="1" x="2110"/>
        <item h="1" m="1" x="2142"/>
        <item h="1" m="1" x="1034"/>
        <item h="1" m="1" x="107"/>
        <item h="1" m="1" x="629"/>
        <item h="1" m="1" x="2069"/>
        <item h="1" m="1" x="823"/>
        <item h="1" m="1" x="327"/>
        <item h="1" m="1" x="1110"/>
        <item h="1" m="1" x="1325"/>
        <item h="1" m="1" x="1935"/>
        <item h="1" m="1" x="1283"/>
        <item h="1" m="1" x="486"/>
        <item h="1" m="1" x="2027"/>
        <item h="1" m="1" x="1871"/>
        <item h="1" m="1" x="2026"/>
        <item h="1" m="1" x="2129"/>
        <item h="1" m="1" x="1142"/>
        <item h="1" m="1" x="325"/>
        <item h="1" m="1" x="2223"/>
        <item h="1" m="1" x="667"/>
        <item h="1" m="1" x="754"/>
        <item h="1" m="1" x="1893"/>
        <item h="1" m="1" x="2055"/>
        <item h="1" m="1" x="1968"/>
        <item h="1" m="1" x="245"/>
        <item h="1" x="33"/>
        <item h="1" m="1" x="2104"/>
        <item h="1" m="1" x="397"/>
        <item h="1" m="1" x="2205"/>
        <item h="1" m="1" x="2214"/>
        <item h="1" m="1" x="568"/>
        <item h="1" m="1" x="1579"/>
        <item h="1" x="13"/>
        <item h="1" x="14"/>
        <item h="1" x="22"/>
        <item h="1" m="1" x="380"/>
        <item h="1" m="1" x="1216"/>
        <item h="1" m="1" x="1243"/>
        <item h="1" m="1" x="766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dataField="1" compact="0" outline="0" showAll="0"/>
    <pivotField compact="0" outline="0" showAll="0"/>
  </pivotFields>
  <rowFields count="2">
    <field x="0"/>
    <field x="1"/>
  </rowFields>
  <rowItems count="28">
    <i>
      <x/>
      <x v="2207"/>
    </i>
    <i r="1">
      <x v="2216"/>
    </i>
    <i r="1">
      <x v="2215"/>
    </i>
    <i r="1">
      <x v="2200"/>
    </i>
    <i r="1">
      <x v="2208"/>
    </i>
    <i t="default">
      <x/>
    </i>
    <i>
      <x v="1"/>
      <x v="2214"/>
    </i>
    <i r="1">
      <x v="2204"/>
    </i>
    <i r="1">
      <x v="2217"/>
    </i>
    <i t="default">
      <x v="1"/>
    </i>
    <i>
      <x v="3"/>
      <x v="2202"/>
    </i>
    <i r="1">
      <x v="2201"/>
    </i>
    <i r="1">
      <x v="2203"/>
    </i>
    <i t="default">
      <x v="3"/>
    </i>
    <i>
      <x v="8"/>
      <x v="2209"/>
    </i>
    <i r="1">
      <x v="2204"/>
    </i>
    <i t="default">
      <x v="8"/>
    </i>
    <i>
      <x v="9"/>
      <x v="2210"/>
    </i>
    <i t="default">
      <x v="9"/>
    </i>
    <i>
      <x v="10"/>
      <x v="2203"/>
    </i>
    <i r="1">
      <x v="2205"/>
    </i>
    <i r="1">
      <x v="2211"/>
    </i>
    <i t="default">
      <x v="10"/>
    </i>
    <i>
      <x v="11"/>
      <x v="2213"/>
    </i>
    <i r="1">
      <x v="2203"/>
    </i>
    <i t="default">
      <x v="11"/>
    </i>
    <i>
      <x v="12"/>
      <x v="2203"/>
    </i>
    <i t="default">
      <x v="12"/>
    </i>
  </rowItems>
  <colFields count="1">
    <field x="-2"/>
  </colFields>
  <colItems count="2">
    <i>
      <x/>
    </i>
    <i i="1">
      <x v="1"/>
    </i>
  </colItems>
  <dataFields count="2">
    <dataField name=" Кол-во" fld="2" baseField="1" baseItem="2205"/>
    <dataField name=" %" fld="2" baseField="0" baseItem="0" numFmtId="10">
      <extLst>
        <ext xmlns:x14="http://schemas.microsoft.com/office/spreadsheetml/2009/9/main" uri="{E15A36E0-9728-4e99-A89B-3F7291B0FE68}">
          <x14:dataField pivotShowAs="percentOfParent"/>
        </ext>
      </extLst>
    </dataField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2"/>
  <sheetViews>
    <sheetView workbookViewId="0">
      <selection activeCell="B34" sqref="B34"/>
    </sheetView>
  </sheetViews>
  <sheetFormatPr defaultRowHeight="15" x14ac:dyDescent="0.25"/>
  <cols>
    <col min="1" max="1" width="50.7109375" customWidth="1"/>
    <col min="2" max="2" width="82.7109375" customWidth="1"/>
    <col min="3" max="3" width="9.5703125" customWidth="1"/>
    <col min="4" max="4" width="8.140625" bestFit="1" customWidth="1"/>
  </cols>
  <sheetData>
    <row r="3" spans="1:4" x14ac:dyDescent="0.25">
      <c r="C3" s="1" t="s">
        <v>43</v>
      </c>
    </row>
    <row r="4" spans="1:4" x14ac:dyDescent="0.25">
      <c r="A4" s="1" t="s">
        <v>0</v>
      </c>
      <c r="B4" s="1" t="s">
        <v>1</v>
      </c>
      <c r="C4" t="s">
        <v>44</v>
      </c>
      <c r="D4" t="s">
        <v>45</v>
      </c>
    </row>
    <row r="5" spans="1:4" x14ac:dyDescent="0.25">
      <c r="A5" t="s">
        <v>2</v>
      </c>
      <c r="B5" t="s">
        <v>6</v>
      </c>
      <c r="C5" s="2">
        <v>5166</v>
      </c>
      <c r="D5" s="4">
        <v>0.99365262550490474</v>
      </c>
    </row>
    <row r="6" spans="1:4" x14ac:dyDescent="0.25">
      <c r="B6" t="s">
        <v>3</v>
      </c>
      <c r="C6" s="2">
        <v>20</v>
      </c>
      <c r="D6" s="4">
        <v>3.8468936333910368E-3</v>
      </c>
    </row>
    <row r="7" spans="1:4" x14ac:dyDescent="0.25">
      <c r="B7" t="s">
        <v>4</v>
      </c>
      <c r="C7" s="2">
        <v>8</v>
      </c>
      <c r="D7" s="4">
        <v>1.5387574533564147E-3</v>
      </c>
    </row>
    <row r="8" spans="1:4" x14ac:dyDescent="0.25">
      <c r="B8" t="s">
        <v>5</v>
      </c>
      <c r="C8" s="2">
        <v>5</v>
      </c>
      <c r="D8" s="4">
        <v>9.6172340834775919E-4</v>
      </c>
    </row>
    <row r="9" spans="1:4" x14ac:dyDescent="0.25">
      <c r="B9" t="s">
        <v>30</v>
      </c>
      <c r="C9" s="2"/>
      <c r="D9" s="4">
        <v>0</v>
      </c>
    </row>
    <row r="10" spans="1:4" x14ac:dyDescent="0.25">
      <c r="A10" t="s">
        <v>33</v>
      </c>
      <c r="C10" s="2">
        <v>5199</v>
      </c>
      <c r="D10" s="4">
        <v>1</v>
      </c>
    </row>
    <row r="11" spans="1:4" x14ac:dyDescent="0.25">
      <c r="A11" t="s">
        <v>7</v>
      </c>
      <c r="B11" t="s">
        <v>9</v>
      </c>
      <c r="C11" s="2">
        <v>12</v>
      </c>
      <c r="D11" s="4">
        <v>0.48</v>
      </c>
    </row>
    <row r="12" spans="1:4" x14ac:dyDescent="0.25">
      <c r="B12" t="s">
        <v>8</v>
      </c>
      <c r="C12" s="2">
        <v>7</v>
      </c>
      <c r="D12" s="4">
        <v>0.28000000000000003</v>
      </c>
    </row>
    <row r="13" spans="1:4" x14ac:dyDescent="0.25">
      <c r="B13" t="s">
        <v>10</v>
      </c>
      <c r="C13" s="2">
        <v>6</v>
      </c>
      <c r="D13" s="4">
        <v>0.24</v>
      </c>
    </row>
    <row r="14" spans="1:4" x14ac:dyDescent="0.25">
      <c r="A14" t="s">
        <v>35</v>
      </c>
      <c r="C14" s="2">
        <v>25</v>
      </c>
      <c r="D14" s="4">
        <v>1</v>
      </c>
    </row>
    <row r="15" spans="1:4" x14ac:dyDescent="0.25">
      <c r="A15" t="s">
        <v>14</v>
      </c>
      <c r="B15" t="s">
        <v>15</v>
      </c>
      <c r="C15" s="2">
        <v>9</v>
      </c>
      <c r="D15" s="4">
        <v>0.47368421052631576</v>
      </c>
    </row>
    <row r="16" spans="1:4" x14ac:dyDescent="0.25">
      <c r="B16" t="s">
        <v>16</v>
      </c>
      <c r="C16" s="2">
        <v>7</v>
      </c>
      <c r="D16" s="4">
        <v>0.36842105263157893</v>
      </c>
    </row>
    <row r="17" spans="1:4" x14ac:dyDescent="0.25">
      <c r="B17" t="s">
        <v>13</v>
      </c>
      <c r="C17" s="2">
        <v>3</v>
      </c>
      <c r="D17" s="4">
        <v>0.15789473684210525</v>
      </c>
    </row>
    <row r="18" spans="1:4" x14ac:dyDescent="0.25">
      <c r="A18" t="s">
        <v>31</v>
      </c>
      <c r="C18" s="2">
        <v>19</v>
      </c>
      <c r="D18" s="4">
        <v>1</v>
      </c>
    </row>
    <row r="19" spans="1:4" x14ac:dyDescent="0.25">
      <c r="A19" t="s">
        <v>20</v>
      </c>
      <c r="B19" t="s">
        <v>21</v>
      </c>
      <c r="C19" s="2">
        <v>5</v>
      </c>
      <c r="D19" s="4">
        <v>0.55555555555555558</v>
      </c>
    </row>
    <row r="20" spans="1:4" x14ac:dyDescent="0.25">
      <c r="B20" t="s">
        <v>8</v>
      </c>
      <c r="C20" s="2">
        <v>4</v>
      </c>
      <c r="D20" s="4">
        <v>0.44444444444444442</v>
      </c>
    </row>
    <row r="21" spans="1:4" x14ac:dyDescent="0.25">
      <c r="A21" t="s">
        <v>32</v>
      </c>
      <c r="C21" s="2">
        <v>9</v>
      </c>
      <c r="D21" s="4">
        <v>1</v>
      </c>
    </row>
    <row r="22" spans="1:4" x14ac:dyDescent="0.25">
      <c r="A22" t="s">
        <v>22</v>
      </c>
      <c r="B22" t="s">
        <v>19</v>
      </c>
      <c r="C22" s="2">
        <v>17</v>
      </c>
      <c r="D22" s="4">
        <v>1</v>
      </c>
    </row>
    <row r="23" spans="1:4" x14ac:dyDescent="0.25">
      <c r="A23" t="s">
        <v>34</v>
      </c>
      <c r="C23" s="2">
        <v>17</v>
      </c>
      <c r="D23" s="4">
        <v>1</v>
      </c>
    </row>
    <row r="24" spans="1:4" x14ac:dyDescent="0.25">
      <c r="A24" t="s">
        <v>48</v>
      </c>
      <c r="B24" t="s">
        <v>13</v>
      </c>
      <c r="C24" s="2">
        <v>13</v>
      </c>
      <c r="D24" s="4">
        <v>0.54166666666666663</v>
      </c>
    </row>
    <row r="25" spans="1:4" x14ac:dyDescent="0.25">
      <c r="B25" t="s">
        <v>11</v>
      </c>
      <c r="C25" s="2">
        <v>7</v>
      </c>
      <c r="D25" s="4">
        <v>0.29166666666666669</v>
      </c>
    </row>
    <row r="26" spans="1:4" x14ac:dyDescent="0.25">
      <c r="B26" t="s">
        <v>12</v>
      </c>
      <c r="C26" s="2">
        <v>4</v>
      </c>
      <c r="D26" s="4">
        <v>0.16666666666666666</v>
      </c>
    </row>
    <row r="27" spans="1:4" x14ac:dyDescent="0.25">
      <c r="A27" t="s">
        <v>52</v>
      </c>
      <c r="C27" s="2">
        <v>24</v>
      </c>
      <c r="D27" s="4">
        <v>1</v>
      </c>
    </row>
    <row r="28" spans="1:4" x14ac:dyDescent="0.25">
      <c r="A28" t="s">
        <v>49</v>
      </c>
      <c r="B28" t="s">
        <v>18</v>
      </c>
      <c r="C28" s="2">
        <v>63</v>
      </c>
      <c r="D28" s="4">
        <v>0.86301369863013699</v>
      </c>
    </row>
    <row r="29" spans="1:4" x14ac:dyDescent="0.25">
      <c r="B29" t="s">
        <v>13</v>
      </c>
      <c r="C29" s="2">
        <v>10</v>
      </c>
      <c r="D29" s="4">
        <v>0.13698630136986301</v>
      </c>
    </row>
    <row r="30" spans="1:4" x14ac:dyDescent="0.25">
      <c r="A30" t="s">
        <v>53</v>
      </c>
      <c r="C30" s="2">
        <v>73</v>
      </c>
      <c r="D30" s="4">
        <v>1</v>
      </c>
    </row>
    <row r="31" spans="1:4" x14ac:dyDescent="0.25">
      <c r="A31" t="s">
        <v>50</v>
      </c>
      <c r="B31" t="s">
        <v>13</v>
      </c>
      <c r="C31" s="2">
        <v>4</v>
      </c>
      <c r="D31" s="4">
        <v>1</v>
      </c>
    </row>
    <row r="32" spans="1:4" x14ac:dyDescent="0.25">
      <c r="A32" t="s">
        <v>54</v>
      </c>
      <c r="C32" s="2">
        <v>4</v>
      </c>
      <c r="D32" s="4">
        <v>1</v>
      </c>
    </row>
  </sheetData>
  <customSheetViews>
    <customSheetView guid="{B3FDDF8A-1DF6-473F-BA4B-465AFA063E14}">
      <selection activeCell="A17" sqref="A17"/>
      <pageMargins left="0.7" right="0.7" top="0.75" bottom="0.75" header="0.3" footer="0.3"/>
    </customSheetView>
    <customSheetView guid="{225FE27B-1EA4-44FA-8451-F86499C5B964}" topLeftCell="A10">
      <selection activeCell="A17" sqref="A17"/>
      <pageMargins left="0.7" right="0.7" top="0.75" bottom="0.75" header="0.3" footer="0.3"/>
    </customSheetView>
    <customSheetView guid="{D4B9E366-7213-4E5B-9509-6FFA9B96700C}">
      <selection activeCell="A17" sqref="A17"/>
      <pageMargins left="0.7" right="0.7" top="0.75" bottom="0.75" header="0.3" footer="0.3"/>
    </customSheetView>
    <customSheetView guid="{B7692A6F-A7B6-47B9-8127-6A5BC25883EA}">
      <selection activeCell="C12" sqref="C12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8"/>
  <sheetViews>
    <sheetView tabSelected="1" topLeftCell="A135" workbookViewId="0">
      <selection activeCell="A243" sqref="A155:XFD243"/>
    </sheetView>
  </sheetViews>
  <sheetFormatPr defaultRowHeight="15" x14ac:dyDescent="0.25"/>
  <cols>
    <col min="1" max="1" width="52.5703125" customWidth="1"/>
    <col min="2" max="2" width="89" style="3" customWidth="1"/>
    <col min="4" max="4" width="12" style="4" bestFit="1" customWidth="1"/>
  </cols>
  <sheetData>
    <row r="1" spans="1:4" x14ac:dyDescent="0.25">
      <c r="A1" t="s">
        <v>0</v>
      </c>
      <c r="B1" s="3" t="s">
        <v>1</v>
      </c>
      <c r="C1" t="s">
        <v>29</v>
      </c>
      <c r="D1" s="4" t="s">
        <v>28</v>
      </c>
    </row>
    <row r="2" spans="1:4" x14ac:dyDescent="0.25">
      <c r="A2" t="s">
        <v>2</v>
      </c>
      <c r="B2" t="s">
        <v>3</v>
      </c>
      <c r="C2">
        <v>1</v>
      </c>
      <c r="D2" s="4">
        <f>C2/11680</f>
        <v>8.5616438356164384E-5</v>
      </c>
    </row>
    <row r="3" spans="1:4" x14ac:dyDescent="0.25">
      <c r="A3" t="s">
        <v>2</v>
      </c>
      <c r="B3" t="s">
        <v>3</v>
      </c>
      <c r="C3">
        <v>1</v>
      </c>
      <c r="D3" s="4">
        <f t="shared" ref="D3:D29" si="0">C3/11680</f>
        <v>8.5616438356164384E-5</v>
      </c>
    </row>
    <row r="4" spans="1:4" x14ac:dyDescent="0.25">
      <c r="A4" t="s">
        <v>2</v>
      </c>
      <c r="B4" t="s">
        <v>3</v>
      </c>
      <c r="C4">
        <v>1</v>
      </c>
      <c r="D4" s="4">
        <f t="shared" si="0"/>
        <v>8.5616438356164384E-5</v>
      </c>
    </row>
    <row r="5" spans="1:4" x14ac:dyDescent="0.25">
      <c r="A5" t="s">
        <v>2</v>
      </c>
      <c r="B5" t="s">
        <v>3</v>
      </c>
      <c r="C5">
        <v>1</v>
      </c>
      <c r="D5" s="4">
        <f t="shared" si="0"/>
        <v>8.5616438356164384E-5</v>
      </c>
    </row>
    <row r="6" spans="1:4" x14ac:dyDescent="0.25">
      <c r="A6" t="s">
        <v>2</v>
      </c>
      <c r="B6" t="s">
        <v>3</v>
      </c>
      <c r="C6">
        <v>1</v>
      </c>
      <c r="D6" s="4">
        <f t="shared" si="0"/>
        <v>8.5616438356164384E-5</v>
      </c>
    </row>
    <row r="7" spans="1:4" x14ac:dyDescent="0.25">
      <c r="A7" t="s">
        <v>2</v>
      </c>
      <c r="B7" t="s">
        <v>3</v>
      </c>
      <c r="C7">
        <v>1</v>
      </c>
      <c r="D7" s="4">
        <f t="shared" si="0"/>
        <v>8.5616438356164384E-5</v>
      </c>
    </row>
    <row r="8" spans="1:4" x14ac:dyDescent="0.25">
      <c r="A8" t="s">
        <v>2</v>
      </c>
      <c r="B8" t="s">
        <v>3</v>
      </c>
      <c r="C8">
        <v>1</v>
      </c>
      <c r="D8" s="4">
        <f t="shared" si="0"/>
        <v>8.5616438356164384E-5</v>
      </c>
    </row>
    <row r="9" spans="1:4" x14ac:dyDescent="0.25">
      <c r="A9" t="s">
        <v>2</v>
      </c>
      <c r="B9" t="s">
        <v>3</v>
      </c>
      <c r="C9">
        <v>1</v>
      </c>
      <c r="D9" s="4">
        <f t="shared" si="0"/>
        <v>8.5616438356164384E-5</v>
      </c>
    </row>
    <row r="10" spans="1:4" x14ac:dyDescent="0.25">
      <c r="A10" t="s">
        <v>2</v>
      </c>
      <c r="B10" t="s">
        <v>3</v>
      </c>
      <c r="C10">
        <v>1</v>
      </c>
      <c r="D10" s="4">
        <f t="shared" si="0"/>
        <v>8.5616438356164384E-5</v>
      </c>
    </row>
    <row r="11" spans="1:4" x14ac:dyDescent="0.25">
      <c r="A11" t="s">
        <v>2</v>
      </c>
      <c r="B11" t="s">
        <v>3</v>
      </c>
      <c r="C11">
        <v>1</v>
      </c>
      <c r="D11" s="4">
        <f t="shared" si="0"/>
        <v>8.5616438356164384E-5</v>
      </c>
    </row>
    <row r="12" spans="1:4" x14ac:dyDescent="0.25">
      <c r="A12" t="s">
        <v>2</v>
      </c>
      <c r="B12" t="s">
        <v>3</v>
      </c>
      <c r="C12">
        <v>1</v>
      </c>
      <c r="D12" s="4">
        <f t="shared" si="0"/>
        <v>8.5616438356164384E-5</v>
      </c>
    </row>
    <row r="13" spans="1:4" x14ac:dyDescent="0.25">
      <c r="A13" t="s">
        <v>2</v>
      </c>
      <c r="B13" t="s">
        <v>3</v>
      </c>
      <c r="C13">
        <v>1</v>
      </c>
      <c r="D13" s="4">
        <f t="shared" si="0"/>
        <v>8.5616438356164384E-5</v>
      </c>
    </row>
    <row r="14" spans="1:4" x14ac:dyDescent="0.25">
      <c r="A14" t="s">
        <v>2</v>
      </c>
      <c r="B14" t="s">
        <v>3</v>
      </c>
      <c r="C14">
        <v>1</v>
      </c>
      <c r="D14" s="4">
        <f t="shared" si="0"/>
        <v>8.5616438356164384E-5</v>
      </c>
    </row>
    <row r="15" spans="1:4" x14ac:dyDescent="0.25">
      <c r="A15" t="s">
        <v>2</v>
      </c>
      <c r="B15" t="s">
        <v>3</v>
      </c>
      <c r="C15">
        <v>1</v>
      </c>
      <c r="D15" s="4">
        <f t="shared" si="0"/>
        <v>8.5616438356164384E-5</v>
      </c>
    </row>
    <row r="16" spans="1:4" x14ac:dyDescent="0.25">
      <c r="A16" t="s">
        <v>2</v>
      </c>
      <c r="B16" t="s">
        <v>3</v>
      </c>
      <c r="C16">
        <v>1</v>
      </c>
      <c r="D16" s="4">
        <f t="shared" si="0"/>
        <v>8.5616438356164384E-5</v>
      </c>
    </row>
    <row r="17" spans="1:4" x14ac:dyDescent="0.25">
      <c r="A17" t="s">
        <v>2</v>
      </c>
      <c r="B17" t="s">
        <v>3</v>
      </c>
      <c r="C17">
        <v>1</v>
      </c>
      <c r="D17" s="4">
        <f t="shared" si="0"/>
        <v>8.5616438356164384E-5</v>
      </c>
    </row>
    <row r="18" spans="1:4" x14ac:dyDescent="0.25">
      <c r="A18" t="s">
        <v>2</v>
      </c>
      <c r="B18" t="s">
        <v>3</v>
      </c>
      <c r="C18">
        <v>1</v>
      </c>
      <c r="D18" s="4">
        <f t="shared" si="0"/>
        <v>8.5616438356164384E-5</v>
      </c>
    </row>
    <row r="19" spans="1:4" x14ac:dyDescent="0.25">
      <c r="A19" t="s">
        <v>2</v>
      </c>
      <c r="B19" t="s">
        <v>3</v>
      </c>
      <c r="C19">
        <v>1</v>
      </c>
      <c r="D19" s="4">
        <f t="shared" si="0"/>
        <v>8.5616438356164384E-5</v>
      </c>
    </row>
    <row r="20" spans="1:4" x14ac:dyDescent="0.25">
      <c r="A20" t="s">
        <v>2</v>
      </c>
      <c r="B20" t="s">
        <v>3</v>
      </c>
      <c r="C20">
        <v>1</v>
      </c>
      <c r="D20" s="4">
        <f t="shared" si="0"/>
        <v>8.5616438356164384E-5</v>
      </c>
    </row>
    <row r="21" spans="1:4" x14ac:dyDescent="0.25">
      <c r="A21" t="s">
        <v>2</v>
      </c>
      <c r="B21" t="s">
        <v>3</v>
      </c>
      <c r="C21">
        <v>1</v>
      </c>
      <c r="D21" s="4">
        <f t="shared" si="0"/>
        <v>8.5616438356164384E-5</v>
      </c>
    </row>
    <row r="22" spans="1:4" x14ac:dyDescent="0.25">
      <c r="A22" t="s">
        <v>2</v>
      </c>
      <c r="B22" t="s">
        <v>4</v>
      </c>
      <c r="C22">
        <v>1</v>
      </c>
      <c r="D22" s="4">
        <f t="shared" si="0"/>
        <v>8.5616438356164384E-5</v>
      </c>
    </row>
    <row r="23" spans="1:4" x14ac:dyDescent="0.25">
      <c r="A23" t="s">
        <v>2</v>
      </c>
      <c r="B23" t="s">
        <v>4</v>
      </c>
      <c r="C23">
        <v>1</v>
      </c>
      <c r="D23" s="4">
        <f t="shared" si="0"/>
        <v>8.5616438356164384E-5</v>
      </c>
    </row>
    <row r="24" spans="1:4" x14ac:dyDescent="0.25">
      <c r="A24" t="s">
        <v>2</v>
      </c>
      <c r="B24" t="s">
        <v>4</v>
      </c>
      <c r="C24">
        <v>1</v>
      </c>
      <c r="D24" s="4">
        <f t="shared" si="0"/>
        <v>8.5616438356164384E-5</v>
      </c>
    </row>
    <row r="25" spans="1:4" x14ac:dyDescent="0.25">
      <c r="A25" t="s">
        <v>2</v>
      </c>
      <c r="B25" t="s">
        <v>4</v>
      </c>
      <c r="C25">
        <v>1</v>
      </c>
      <c r="D25" s="4">
        <f t="shared" si="0"/>
        <v>8.5616438356164384E-5</v>
      </c>
    </row>
    <row r="26" spans="1:4" x14ac:dyDescent="0.25">
      <c r="A26" t="s">
        <v>2</v>
      </c>
      <c r="B26" t="s">
        <v>4</v>
      </c>
      <c r="C26">
        <v>1</v>
      </c>
      <c r="D26" s="4">
        <f t="shared" si="0"/>
        <v>8.5616438356164384E-5</v>
      </c>
    </row>
    <row r="27" spans="1:4" x14ac:dyDescent="0.25">
      <c r="A27" t="s">
        <v>2</v>
      </c>
      <c r="B27" t="s">
        <v>4</v>
      </c>
      <c r="C27">
        <v>1</v>
      </c>
      <c r="D27" s="4">
        <f t="shared" si="0"/>
        <v>8.5616438356164384E-5</v>
      </c>
    </row>
    <row r="28" spans="1:4" x14ac:dyDescent="0.25">
      <c r="A28" t="s">
        <v>2</v>
      </c>
      <c r="B28" t="s">
        <v>4</v>
      </c>
      <c r="C28">
        <v>1</v>
      </c>
      <c r="D28" s="4">
        <f t="shared" si="0"/>
        <v>8.5616438356164384E-5</v>
      </c>
    </row>
    <row r="29" spans="1:4" x14ac:dyDescent="0.25">
      <c r="A29" t="s">
        <v>2</v>
      </c>
      <c r="B29" t="s">
        <v>4</v>
      </c>
      <c r="C29">
        <v>1</v>
      </c>
      <c r="D29" s="4">
        <f t="shared" si="0"/>
        <v>8.5616438356164384E-5</v>
      </c>
    </row>
    <row r="30" spans="1:4" x14ac:dyDescent="0.25">
      <c r="A30" t="s">
        <v>2</v>
      </c>
      <c r="B30" t="s">
        <v>5</v>
      </c>
      <c r="C30">
        <v>1</v>
      </c>
      <c r="D30" s="4">
        <f t="shared" ref="D30:D34" si="1">C30/11680</f>
        <v>8.5616438356164384E-5</v>
      </c>
    </row>
    <row r="31" spans="1:4" x14ac:dyDescent="0.25">
      <c r="A31" t="s">
        <v>2</v>
      </c>
      <c r="B31" t="s">
        <v>5</v>
      </c>
      <c r="C31">
        <v>1</v>
      </c>
      <c r="D31" s="4">
        <f t="shared" si="1"/>
        <v>8.5616438356164384E-5</v>
      </c>
    </row>
    <row r="32" spans="1:4" x14ac:dyDescent="0.25">
      <c r="A32" t="s">
        <v>2</v>
      </c>
      <c r="B32" t="s">
        <v>5</v>
      </c>
      <c r="C32">
        <v>1</v>
      </c>
      <c r="D32" s="4">
        <f t="shared" si="1"/>
        <v>8.5616438356164384E-5</v>
      </c>
    </row>
    <row r="33" spans="1:4" x14ac:dyDescent="0.25">
      <c r="A33" t="s">
        <v>2</v>
      </c>
      <c r="B33" t="s">
        <v>5</v>
      </c>
      <c r="C33">
        <v>1</v>
      </c>
      <c r="D33" s="4">
        <f t="shared" si="1"/>
        <v>8.5616438356164384E-5</v>
      </c>
    </row>
    <row r="34" spans="1:4" x14ac:dyDescent="0.25">
      <c r="A34" t="s">
        <v>2</v>
      </c>
      <c r="B34" t="s">
        <v>5</v>
      </c>
      <c r="C34">
        <v>1</v>
      </c>
      <c r="D34" s="4">
        <f t="shared" si="1"/>
        <v>8.5616438356164384E-5</v>
      </c>
    </row>
    <row r="35" spans="1:4" x14ac:dyDescent="0.25">
      <c r="A35" t="s">
        <v>2</v>
      </c>
      <c r="B35" t="s">
        <v>6</v>
      </c>
      <c r="C35">
        <v>1</v>
      </c>
      <c r="D35" s="4">
        <f t="shared" ref="D35:D50" si="2">C35/11680</f>
        <v>8.5616438356164384E-5</v>
      </c>
    </row>
    <row r="36" spans="1:4" x14ac:dyDescent="0.25">
      <c r="A36" t="s">
        <v>2</v>
      </c>
      <c r="B36" t="s">
        <v>6</v>
      </c>
      <c r="C36">
        <v>1</v>
      </c>
      <c r="D36" s="4">
        <f t="shared" si="2"/>
        <v>8.5616438356164384E-5</v>
      </c>
    </row>
    <row r="37" spans="1:4" x14ac:dyDescent="0.25">
      <c r="A37" t="s">
        <v>2</v>
      </c>
      <c r="B37" t="s">
        <v>6</v>
      </c>
      <c r="C37">
        <v>1</v>
      </c>
      <c r="D37" s="4">
        <f t="shared" si="2"/>
        <v>8.5616438356164384E-5</v>
      </c>
    </row>
    <row r="38" spans="1:4" x14ac:dyDescent="0.25">
      <c r="A38" t="s">
        <v>2</v>
      </c>
      <c r="B38" t="s">
        <v>6</v>
      </c>
      <c r="C38">
        <v>1</v>
      </c>
      <c r="D38" s="4">
        <f t="shared" si="2"/>
        <v>8.5616438356164384E-5</v>
      </c>
    </row>
    <row r="39" spans="1:4" x14ac:dyDescent="0.25">
      <c r="A39" t="s">
        <v>2</v>
      </c>
      <c r="B39" t="s">
        <v>6</v>
      </c>
      <c r="C39">
        <v>1</v>
      </c>
      <c r="D39" s="4">
        <f t="shared" si="2"/>
        <v>8.5616438356164384E-5</v>
      </c>
    </row>
    <row r="40" spans="1:4" x14ac:dyDescent="0.25">
      <c r="A40" t="s">
        <v>2</v>
      </c>
      <c r="B40" t="s">
        <v>6</v>
      </c>
      <c r="C40">
        <v>1</v>
      </c>
      <c r="D40" s="4">
        <f t="shared" si="2"/>
        <v>8.5616438356164384E-5</v>
      </c>
    </row>
    <row r="41" spans="1:4" x14ac:dyDescent="0.25">
      <c r="A41" t="s">
        <v>2</v>
      </c>
      <c r="B41" t="s">
        <v>6</v>
      </c>
      <c r="C41">
        <v>1</v>
      </c>
      <c r="D41" s="4">
        <f t="shared" si="2"/>
        <v>8.5616438356164384E-5</v>
      </c>
    </row>
    <row r="42" spans="1:4" x14ac:dyDescent="0.25">
      <c r="A42" t="s">
        <v>2</v>
      </c>
      <c r="B42" t="s">
        <v>6</v>
      </c>
      <c r="C42">
        <v>1</v>
      </c>
      <c r="D42" s="4">
        <f t="shared" si="2"/>
        <v>8.5616438356164384E-5</v>
      </c>
    </row>
    <row r="43" spans="1:4" x14ac:dyDescent="0.25">
      <c r="A43" t="s">
        <v>2</v>
      </c>
      <c r="B43" t="s">
        <v>6</v>
      </c>
      <c r="C43">
        <v>1</v>
      </c>
      <c r="D43" s="4">
        <f t="shared" si="2"/>
        <v>8.5616438356164384E-5</v>
      </c>
    </row>
    <row r="44" spans="1:4" x14ac:dyDescent="0.25">
      <c r="A44" t="s">
        <v>2</v>
      </c>
      <c r="B44" t="s">
        <v>6</v>
      </c>
      <c r="C44">
        <v>1</v>
      </c>
      <c r="D44" s="4">
        <f t="shared" si="2"/>
        <v>8.5616438356164384E-5</v>
      </c>
    </row>
    <row r="45" spans="1:4" x14ac:dyDescent="0.25">
      <c r="A45" t="s">
        <v>2</v>
      </c>
      <c r="B45" t="s">
        <v>6</v>
      </c>
      <c r="C45">
        <v>1</v>
      </c>
      <c r="D45" s="4">
        <f t="shared" si="2"/>
        <v>8.5616438356164384E-5</v>
      </c>
    </row>
    <row r="46" spans="1:4" x14ac:dyDescent="0.25">
      <c r="A46" t="s">
        <v>2</v>
      </c>
      <c r="B46" t="s">
        <v>6</v>
      </c>
      <c r="C46">
        <v>1</v>
      </c>
      <c r="D46" s="4">
        <f t="shared" si="2"/>
        <v>8.5616438356164384E-5</v>
      </c>
    </row>
    <row r="47" spans="1:4" x14ac:dyDescent="0.25">
      <c r="A47" t="s">
        <v>2</v>
      </c>
      <c r="B47" t="s">
        <v>6</v>
      </c>
      <c r="C47">
        <v>1</v>
      </c>
      <c r="D47" s="4">
        <f t="shared" si="2"/>
        <v>8.5616438356164384E-5</v>
      </c>
    </row>
    <row r="48" spans="1:4" x14ac:dyDescent="0.25">
      <c r="A48" t="s">
        <v>2</v>
      </c>
      <c r="B48" t="s">
        <v>6</v>
      </c>
      <c r="C48">
        <v>1</v>
      </c>
      <c r="D48" s="4">
        <f t="shared" si="2"/>
        <v>8.5616438356164384E-5</v>
      </c>
    </row>
    <row r="49" spans="1:4" x14ac:dyDescent="0.25">
      <c r="A49" t="s">
        <v>2</v>
      </c>
      <c r="B49" t="s">
        <v>6</v>
      </c>
      <c r="C49">
        <v>1</v>
      </c>
      <c r="D49" s="4">
        <f t="shared" si="2"/>
        <v>8.5616438356164384E-5</v>
      </c>
    </row>
    <row r="50" spans="1:4" x14ac:dyDescent="0.25">
      <c r="A50" t="s">
        <v>2</v>
      </c>
      <c r="B50" t="s">
        <v>6</v>
      </c>
      <c r="C50">
        <v>1</v>
      </c>
      <c r="D50" s="4">
        <f t="shared" si="2"/>
        <v>8.5616438356164384E-5</v>
      </c>
    </row>
    <row r="51" spans="1:4" x14ac:dyDescent="0.25">
      <c r="A51" t="s">
        <v>2</v>
      </c>
      <c r="B51" t="s">
        <v>6</v>
      </c>
      <c r="C51">
        <v>1</v>
      </c>
      <c r="D51" s="4">
        <f t="shared" ref="D51:D76" si="3">C51/11680</f>
        <v>8.5616438356164384E-5</v>
      </c>
    </row>
    <row r="52" spans="1:4" x14ac:dyDescent="0.25">
      <c r="A52" t="s">
        <v>2</v>
      </c>
      <c r="B52" t="s">
        <v>6</v>
      </c>
      <c r="C52">
        <v>1</v>
      </c>
      <c r="D52" s="4">
        <f t="shared" si="3"/>
        <v>8.5616438356164384E-5</v>
      </c>
    </row>
    <row r="53" spans="1:4" x14ac:dyDescent="0.25">
      <c r="A53" t="s">
        <v>2</v>
      </c>
      <c r="B53" t="s">
        <v>6</v>
      </c>
      <c r="C53">
        <v>1</v>
      </c>
      <c r="D53" s="4">
        <f t="shared" si="3"/>
        <v>8.5616438356164384E-5</v>
      </c>
    </row>
    <row r="54" spans="1:4" x14ac:dyDescent="0.25">
      <c r="A54" t="s">
        <v>2</v>
      </c>
      <c r="B54" t="s">
        <v>6</v>
      </c>
      <c r="C54">
        <v>1</v>
      </c>
      <c r="D54" s="4">
        <f t="shared" si="3"/>
        <v>8.5616438356164384E-5</v>
      </c>
    </row>
    <row r="55" spans="1:4" x14ac:dyDescent="0.25">
      <c r="A55" t="s">
        <v>2</v>
      </c>
      <c r="B55" t="s">
        <v>6</v>
      </c>
      <c r="C55">
        <v>1</v>
      </c>
      <c r="D55" s="4">
        <f t="shared" si="3"/>
        <v>8.5616438356164384E-5</v>
      </c>
    </row>
    <row r="56" spans="1:4" x14ac:dyDescent="0.25">
      <c r="A56" t="s">
        <v>2</v>
      </c>
      <c r="B56" t="s">
        <v>6</v>
      </c>
      <c r="C56">
        <v>1</v>
      </c>
      <c r="D56" s="4">
        <f t="shared" si="3"/>
        <v>8.5616438356164384E-5</v>
      </c>
    </row>
    <row r="57" spans="1:4" x14ac:dyDescent="0.25">
      <c r="A57" t="s">
        <v>2</v>
      </c>
      <c r="B57" t="s">
        <v>6</v>
      </c>
      <c r="C57">
        <v>1</v>
      </c>
      <c r="D57" s="4">
        <f t="shared" si="3"/>
        <v>8.5616438356164384E-5</v>
      </c>
    </row>
    <row r="58" spans="1:4" x14ac:dyDescent="0.25">
      <c r="A58" t="s">
        <v>2</v>
      </c>
      <c r="B58" t="s">
        <v>6</v>
      </c>
      <c r="C58">
        <v>1</v>
      </c>
      <c r="D58" s="4">
        <f t="shared" si="3"/>
        <v>8.5616438356164384E-5</v>
      </c>
    </row>
    <row r="59" spans="1:4" x14ac:dyDescent="0.25">
      <c r="A59" t="s">
        <v>2</v>
      </c>
      <c r="B59" t="s">
        <v>6</v>
      </c>
      <c r="C59">
        <v>1</v>
      </c>
      <c r="D59" s="4">
        <f t="shared" si="3"/>
        <v>8.5616438356164384E-5</v>
      </c>
    </row>
    <row r="60" spans="1:4" x14ac:dyDescent="0.25">
      <c r="A60" t="s">
        <v>2</v>
      </c>
      <c r="B60" t="s">
        <v>6</v>
      </c>
      <c r="C60">
        <v>1</v>
      </c>
      <c r="D60" s="4">
        <f t="shared" si="3"/>
        <v>8.5616438356164384E-5</v>
      </c>
    </row>
    <row r="61" spans="1:4" x14ac:dyDescent="0.25">
      <c r="A61" t="s">
        <v>2</v>
      </c>
      <c r="B61" t="s">
        <v>6</v>
      </c>
      <c r="C61">
        <v>1</v>
      </c>
      <c r="D61" s="4">
        <f t="shared" si="3"/>
        <v>8.5616438356164384E-5</v>
      </c>
    </row>
    <row r="62" spans="1:4" x14ac:dyDescent="0.25">
      <c r="A62" t="s">
        <v>2</v>
      </c>
      <c r="B62" t="s">
        <v>6</v>
      </c>
      <c r="C62">
        <v>1</v>
      </c>
      <c r="D62" s="4">
        <f t="shared" si="3"/>
        <v>8.5616438356164384E-5</v>
      </c>
    </row>
    <row r="63" spans="1:4" x14ac:dyDescent="0.25">
      <c r="A63" t="s">
        <v>2</v>
      </c>
      <c r="B63" t="s">
        <v>6</v>
      </c>
      <c r="C63">
        <v>1</v>
      </c>
      <c r="D63" s="4">
        <f t="shared" si="3"/>
        <v>8.5616438356164384E-5</v>
      </c>
    </row>
    <row r="64" spans="1:4" x14ac:dyDescent="0.25">
      <c r="A64" t="s">
        <v>2</v>
      </c>
      <c r="B64" t="s">
        <v>6</v>
      </c>
      <c r="C64">
        <v>1</v>
      </c>
      <c r="D64" s="4">
        <f t="shared" si="3"/>
        <v>8.5616438356164384E-5</v>
      </c>
    </row>
    <row r="65" spans="1:4" x14ac:dyDescent="0.25">
      <c r="A65" t="s">
        <v>2</v>
      </c>
      <c r="B65" t="s">
        <v>6</v>
      </c>
      <c r="C65">
        <v>1</v>
      </c>
      <c r="D65" s="4">
        <f t="shared" si="3"/>
        <v>8.5616438356164384E-5</v>
      </c>
    </row>
    <row r="66" spans="1:4" x14ac:dyDescent="0.25">
      <c r="A66" t="s">
        <v>2</v>
      </c>
      <c r="B66" t="s">
        <v>6</v>
      </c>
      <c r="C66">
        <v>1</v>
      </c>
      <c r="D66" s="4">
        <f t="shared" si="3"/>
        <v>8.5616438356164384E-5</v>
      </c>
    </row>
    <row r="67" spans="1:4" x14ac:dyDescent="0.25">
      <c r="A67" t="s">
        <v>2</v>
      </c>
      <c r="B67" t="s">
        <v>6</v>
      </c>
      <c r="C67">
        <v>1</v>
      </c>
      <c r="D67" s="4">
        <f t="shared" si="3"/>
        <v>8.5616438356164384E-5</v>
      </c>
    </row>
    <row r="68" spans="1:4" x14ac:dyDescent="0.25">
      <c r="A68" t="s">
        <v>2</v>
      </c>
      <c r="B68" t="s">
        <v>6</v>
      </c>
      <c r="C68">
        <v>1</v>
      </c>
      <c r="D68" s="4">
        <f t="shared" si="3"/>
        <v>8.5616438356164384E-5</v>
      </c>
    </row>
    <row r="69" spans="1:4" x14ac:dyDescent="0.25">
      <c r="A69" t="s">
        <v>2</v>
      </c>
      <c r="B69" t="s">
        <v>6</v>
      </c>
      <c r="C69">
        <v>1</v>
      </c>
      <c r="D69" s="4">
        <f t="shared" si="3"/>
        <v>8.5616438356164384E-5</v>
      </c>
    </row>
    <row r="70" spans="1:4" x14ac:dyDescent="0.25">
      <c r="A70" t="s">
        <v>2</v>
      </c>
      <c r="B70" t="s">
        <v>6</v>
      </c>
      <c r="C70">
        <v>1</v>
      </c>
      <c r="D70" s="4">
        <f t="shared" si="3"/>
        <v>8.5616438356164384E-5</v>
      </c>
    </row>
    <row r="71" spans="1:4" x14ac:dyDescent="0.25">
      <c r="A71" t="s">
        <v>2</v>
      </c>
      <c r="B71" t="s">
        <v>6</v>
      </c>
      <c r="C71">
        <v>1</v>
      </c>
      <c r="D71" s="4">
        <f t="shared" si="3"/>
        <v>8.5616438356164384E-5</v>
      </c>
    </row>
    <row r="72" spans="1:4" x14ac:dyDescent="0.25">
      <c r="A72" t="s">
        <v>2</v>
      </c>
      <c r="B72" t="s">
        <v>6</v>
      </c>
      <c r="C72">
        <v>1</v>
      </c>
      <c r="D72" s="4">
        <f t="shared" si="3"/>
        <v>8.5616438356164384E-5</v>
      </c>
    </row>
    <row r="73" spans="1:4" x14ac:dyDescent="0.25">
      <c r="A73" t="s">
        <v>2</v>
      </c>
      <c r="B73" t="s">
        <v>6</v>
      </c>
      <c r="C73">
        <v>1</v>
      </c>
      <c r="D73" s="4">
        <f t="shared" si="3"/>
        <v>8.5616438356164384E-5</v>
      </c>
    </row>
    <row r="74" spans="1:4" x14ac:dyDescent="0.25">
      <c r="A74" t="s">
        <v>2</v>
      </c>
      <c r="B74" t="s">
        <v>6</v>
      </c>
      <c r="C74">
        <v>1</v>
      </c>
      <c r="D74" s="4">
        <f t="shared" si="3"/>
        <v>8.5616438356164384E-5</v>
      </c>
    </row>
    <row r="75" spans="1:4" x14ac:dyDescent="0.25">
      <c r="A75" t="s">
        <v>2</v>
      </c>
      <c r="B75" t="s">
        <v>6</v>
      </c>
      <c r="C75">
        <v>1</v>
      </c>
      <c r="D75" s="4">
        <f t="shared" si="3"/>
        <v>8.5616438356164384E-5</v>
      </c>
    </row>
    <row r="76" spans="1:4" x14ac:dyDescent="0.25">
      <c r="A76" t="s">
        <v>2</v>
      </c>
      <c r="B76" t="s">
        <v>6</v>
      </c>
      <c r="C76">
        <v>5125</v>
      </c>
      <c r="D76" s="4">
        <f t="shared" si="3"/>
        <v>0.43878424657534248</v>
      </c>
    </row>
    <row r="77" spans="1:4" x14ac:dyDescent="0.25">
      <c r="A77" t="s">
        <v>2</v>
      </c>
      <c r="B77" t="s">
        <v>30</v>
      </c>
    </row>
    <row r="78" spans="1:4" x14ac:dyDescent="0.25">
      <c r="A78" t="s">
        <v>7</v>
      </c>
      <c r="B78" t="s">
        <v>8</v>
      </c>
      <c r="C78">
        <v>1</v>
      </c>
      <c r="D78" s="4">
        <f>C78/5604</f>
        <v>1.7844396859386153E-4</v>
      </c>
    </row>
    <row r="79" spans="1:4" x14ac:dyDescent="0.25">
      <c r="A79" t="s">
        <v>7</v>
      </c>
      <c r="B79" t="s">
        <v>8</v>
      </c>
      <c r="C79">
        <v>1</v>
      </c>
      <c r="D79" s="4">
        <f t="shared" ref="D79:D84" si="4">C79/5604</f>
        <v>1.7844396859386153E-4</v>
      </c>
    </row>
    <row r="80" spans="1:4" x14ac:dyDescent="0.25">
      <c r="A80" t="s">
        <v>7</v>
      </c>
      <c r="B80" t="s">
        <v>8</v>
      </c>
      <c r="C80">
        <v>1</v>
      </c>
      <c r="D80" s="4">
        <f t="shared" si="4"/>
        <v>1.7844396859386153E-4</v>
      </c>
    </row>
    <row r="81" spans="1:4" x14ac:dyDescent="0.25">
      <c r="A81" t="s">
        <v>7</v>
      </c>
      <c r="B81" t="s">
        <v>8</v>
      </c>
      <c r="C81">
        <v>1</v>
      </c>
      <c r="D81" s="4">
        <f t="shared" si="4"/>
        <v>1.7844396859386153E-4</v>
      </c>
    </row>
    <row r="82" spans="1:4" x14ac:dyDescent="0.25">
      <c r="A82" t="s">
        <v>7</v>
      </c>
      <c r="B82" t="s">
        <v>8</v>
      </c>
      <c r="C82">
        <v>1</v>
      </c>
      <c r="D82" s="4">
        <f t="shared" si="4"/>
        <v>1.7844396859386153E-4</v>
      </c>
    </row>
    <row r="83" spans="1:4" x14ac:dyDescent="0.25">
      <c r="A83" t="s">
        <v>7</v>
      </c>
      <c r="B83" t="s">
        <v>8</v>
      </c>
      <c r="C83">
        <v>1</v>
      </c>
      <c r="D83" s="4">
        <f t="shared" si="4"/>
        <v>1.7844396859386153E-4</v>
      </c>
    </row>
    <row r="84" spans="1:4" x14ac:dyDescent="0.25">
      <c r="A84" t="s">
        <v>7</v>
      </c>
      <c r="B84" t="s">
        <v>8</v>
      </c>
      <c r="C84">
        <v>1</v>
      </c>
      <c r="D84" s="4">
        <f t="shared" si="4"/>
        <v>1.7844396859386153E-4</v>
      </c>
    </row>
    <row r="85" spans="1:4" x14ac:dyDescent="0.25">
      <c r="A85" t="s">
        <v>7</v>
      </c>
      <c r="B85" t="s">
        <v>9</v>
      </c>
      <c r="C85">
        <v>1</v>
      </c>
      <c r="D85" s="4">
        <f t="shared" ref="D85:D96" si="5">C85/5604</f>
        <v>1.7844396859386153E-4</v>
      </c>
    </row>
    <row r="86" spans="1:4" x14ac:dyDescent="0.25">
      <c r="A86" t="s">
        <v>7</v>
      </c>
      <c r="B86" t="s">
        <v>9</v>
      </c>
      <c r="C86">
        <v>1</v>
      </c>
      <c r="D86" s="4">
        <f t="shared" si="5"/>
        <v>1.7844396859386153E-4</v>
      </c>
    </row>
    <row r="87" spans="1:4" x14ac:dyDescent="0.25">
      <c r="A87" t="s">
        <v>7</v>
      </c>
      <c r="B87" t="s">
        <v>9</v>
      </c>
      <c r="C87">
        <v>1</v>
      </c>
      <c r="D87" s="4">
        <f t="shared" si="5"/>
        <v>1.7844396859386153E-4</v>
      </c>
    </row>
    <row r="88" spans="1:4" x14ac:dyDescent="0.25">
      <c r="A88" t="s">
        <v>7</v>
      </c>
      <c r="B88" t="s">
        <v>9</v>
      </c>
      <c r="C88">
        <v>1</v>
      </c>
      <c r="D88" s="4">
        <f t="shared" si="5"/>
        <v>1.7844396859386153E-4</v>
      </c>
    </row>
    <row r="89" spans="1:4" x14ac:dyDescent="0.25">
      <c r="A89" t="s">
        <v>7</v>
      </c>
      <c r="B89" t="s">
        <v>9</v>
      </c>
      <c r="C89">
        <v>1</v>
      </c>
      <c r="D89" s="4">
        <f t="shared" si="5"/>
        <v>1.7844396859386153E-4</v>
      </c>
    </row>
    <row r="90" spans="1:4" x14ac:dyDescent="0.25">
      <c r="A90" t="s">
        <v>7</v>
      </c>
      <c r="B90" t="s">
        <v>9</v>
      </c>
      <c r="C90">
        <v>1</v>
      </c>
      <c r="D90" s="4">
        <f t="shared" si="5"/>
        <v>1.7844396859386153E-4</v>
      </c>
    </row>
    <row r="91" spans="1:4" x14ac:dyDescent="0.25">
      <c r="A91" t="s">
        <v>7</v>
      </c>
      <c r="B91" t="s">
        <v>9</v>
      </c>
      <c r="C91">
        <v>1</v>
      </c>
      <c r="D91" s="4">
        <f t="shared" si="5"/>
        <v>1.7844396859386153E-4</v>
      </c>
    </row>
    <row r="92" spans="1:4" x14ac:dyDescent="0.25">
      <c r="A92" t="s">
        <v>7</v>
      </c>
      <c r="B92" t="s">
        <v>9</v>
      </c>
      <c r="C92">
        <v>1</v>
      </c>
      <c r="D92" s="4">
        <f t="shared" si="5"/>
        <v>1.7844396859386153E-4</v>
      </c>
    </row>
    <row r="93" spans="1:4" x14ac:dyDescent="0.25">
      <c r="A93" t="s">
        <v>7</v>
      </c>
      <c r="B93" t="s">
        <v>9</v>
      </c>
      <c r="C93">
        <v>1</v>
      </c>
      <c r="D93" s="4">
        <f t="shared" si="5"/>
        <v>1.7844396859386153E-4</v>
      </c>
    </row>
    <row r="94" spans="1:4" x14ac:dyDescent="0.25">
      <c r="A94" t="s">
        <v>7</v>
      </c>
      <c r="B94" t="s">
        <v>9</v>
      </c>
      <c r="C94">
        <v>1</v>
      </c>
      <c r="D94" s="4">
        <f t="shared" si="5"/>
        <v>1.7844396859386153E-4</v>
      </c>
    </row>
    <row r="95" spans="1:4" x14ac:dyDescent="0.25">
      <c r="A95" t="s">
        <v>7</v>
      </c>
      <c r="B95" t="s">
        <v>9</v>
      </c>
      <c r="C95">
        <v>1</v>
      </c>
      <c r="D95" s="4">
        <f t="shared" si="5"/>
        <v>1.7844396859386153E-4</v>
      </c>
    </row>
    <row r="96" spans="1:4" x14ac:dyDescent="0.25">
      <c r="A96" t="s">
        <v>7</v>
      </c>
      <c r="B96" t="s">
        <v>9</v>
      </c>
      <c r="C96">
        <v>1</v>
      </c>
      <c r="D96" s="4">
        <f t="shared" si="5"/>
        <v>1.7844396859386153E-4</v>
      </c>
    </row>
    <row r="97" spans="1:4" x14ac:dyDescent="0.25">
      <c r="A97" t="s">
        <v>7</v>
      </c>
      <c r="B97" t="s">
        <v>10</v>
      </c>
      <c r="C97">
        <v>1</v>
      </c>
      <c r="D97" s="4">
        <f t="shared" ref="D97:D102" si="6">C97/5604</f>
        <v>1.7844396859386153E-4</v>
      </c>
    </row>
    <row r="98" spans="1:4" x14ac:dyDescent="0.25">
      <c r="A98" t="s">
        <v>7</v>
      </c>
      <c r="B98" t="s">
        <v>10</v>
      </c>
      <c r="C98">
        <v>1</v>
      </c>
      <c r="D98" s="4">
        <f t="shared" si="6"/>
        <v>1.7844396859386153E-4</v>
      </c>
    </row>
    <row r="99" spans="1:4" x14ac:dyDescent="0.25">
      <c r="A99" t="s">
        <v>7</v>
      </c>
      <c r="B99" t="s">
        <v>10</v>
      </c>
      <c r="C99">
        <v>1</v>
      </c>
      <c r="D99" s="4">
        <f t="shared" si="6"/>
        <v>1.7844396859386153E-4</v>
      </c>
    </row>
    <row r="100" spans="1:4" x14ac:dyDescent="0.25">
      <c r="A100" t="s">
        <v>7</v>
      </c>
      <c r="B100" t="s">
        <v>10</v>
      </c>
      <c r="C100">
        <v>1</v>
      </c>
      <c r="D100" s="4">
        <f t="shared" si="6"/>
        <v>1.7844396859386153E-4</v>
      </c>
    </row>
    <row r="101" spans="1:4" x14ac:dyDescent="0.25">
      <c r="A101" t="s">
        <v>7</v>
      </c>
      <c r="B101" t="s">
        <v>10</v>
      </c>
      <c r="C101">
        <v>1</v>
      </c>
      <c r="D101" s="4">
        <f t="shared" si="6"/>
        <v>1.7844396859386153E-4</v>
      </c>
    </row>
    <row r="102" spans="1:4" x14ac:dyDescent="0.25">
      <c r="A102" t="s">
        <v>7</v>
      </c>
      <c r="B102" t="s">
        <v>10</v>
      </c>
      <c r="C102">
        <v>1</v>
      </c>
      <c r="D102" s="4">
        <f t="shared" si="6"/>
        <v>1.7844396859386153E-4</v>
      </c>
    </row>
    <row r="103" spans="1:4" x14ac:dyDescent="0.25">
      <c r="A103" t="s">
        <v>48</v>
      </c>
      <c r="B103" t="s">
        <v>11</v>
      </c>
      <c r="C103">
        <v>1</v>
      </c>
      <c r="D103" s="4">
        <f t="shared" ref="D103:D109" si="7">C103/4394</f>
        <v>2.2758306781975421E-4</v>
      </c>
    </row>
    <row r="104" spans="1:4" x14ac:dyDescent="0.25">
      <c r="A104" t="s">
        <v>48</v>
      </c>
      <c r="B104" t="s">
        <v>11</v>
      </c>
      <c r="C104">
        <v>1</v>
      </c>
      <c r="D104" s="4">
        <f t="shared" si="7"/>
        <v>2.2758306781975421E-4</v>
      </c>
    </row>
    <row r="105" spans="1:4" x14ac:dyDescent="0.25">
      <c r="A105" t="s">
        <v>48</v>
      </c>
      <c r="B105" t="s">
        <v>11</v>
      </c>
      <c r="C105">
        <v>1</v>
      </c>
      <c r="D105" s="4">
        <f t="shared" si="7"/>
        <v>2.2758306781975421E-4</v>
      </c>
    </row>
    <row r="106" spans="1:4" x14ac:dyDescent="0.25">
      <c r="A106" t="s">
        <v>48</v>
      </c>
      <c r="B106" t="s">
        <v>11</v>
      </c>
      <c r="C106">
        <v>1</v>
      </c>
      <c r="D106" s="4">
        <f t="shared" si="7"/>
        <v>2.2758306781975421E-4</v>
      </c>
    </row>
    <row r="107" spans="1:4" x14ac:dyDescent="0.25">
      <c r="A107" t="s">
        <v>48</v>
      </c>
      <c r="B107" t="s">
        <v>11</v>
      </c>
      <c r="C107">
        <v>1</v>
      </c>
      <c r="D107" s="4">
        <f t="shared" si="7"/>
        <v>2.2758306781975421E-4</v>
      </c>
    </row>
    <row r="108" spans="1:4" x14ac:dyDescent="0.25">
      <c r="A108" t="s">
        <v>48</v>
      </c>
      <c r="B108" t="s">
        <v>11</v>
      </c>
      <c r="C108">
        <v>1</v>
      </c>
      <c r="D108" s="4">
        <f t="shared" si="7"/>
        <v>2.2758306781975421E-4</v>
      </c>
    </row>
    <row r="109" spans="1:4" x14ac:dyDescent="0.25">
      <c r="A109" t="s">
        <v>48</v>
      </c>
      <c r="B109" t="s">
        <v>11</v>
      </c>
      <c r="C109">
        <v>1</v>
      </c>
      <c r="D109" s="4">
        <f t="shared" si="7"/>
        <v>2.2758306781975421E-4</v>
      </c>
    </row>
    <row r="110" spans="1:4" x14ac:dyDescent="0.25">
      <c r="A110" t="s">
        <v>48</v>
      </c>
      <c r="B110" t="s">
        <v>12</v>
      </c>
      <c r="C110">
        <v>1</v>
      </c>
      <c r="D110" s="4">
        <f t="shared" ref="D110:D113" si="8">C110/4394</f>
        <v>2.2758306781975421E-4</v>
      </c>
    </row>
    <row r="111" spans="1:4" x14ac:dyDescent="0.25">
      <c r="A111" t="s">
        <v>48</v>
      </c>
      <c r="B111" t="s">
        <v>12</v>
      </c>
      <c r="C111">
        <v>1</v>
      </c>
      <c r="D111" s="4">
        <f t="shared" si="8"/>
        <v>2.2758306781975421E-4</v>
      </c>
    </row>
    <row r="112" spans="1:4" x14ac:dyDescent="0.25">
      <c r="A112" t="s">
        <v>48</v>
      </c>
      <c r="B112" t="s">
        <v>12</v>
      </c>
      <c r="C112">
        <v>1</v>
      </c>
      <c r="D112" s="4">
        <f t="shared" si="8"/>
        <v>2.2758306781975421E-4</v>
      </c>
    </row>
    <row r="113" spans="1:4" x14ac:dyDescent="0.25">
      <c r="A113" t="s">
        <v>48</v>
      </c>
      <c r="B113" t="s">
        <v>12</v>
      </c>
      <c r="C113">
        <v>1</v>
      </c>
      <c r="D113" s="4">
        <f t="shared" si="8"/>
        <v>2.2758306781975421E-4</v>
      </c>
    </row>
    <row r="114" spans="1:4" x14ac:dyDescent="0.25">
      <c r="A114" t="s">
        <v>48</v>
      </c>
      <c r="B114" t="s">
        <v>13</v>
      </c>
      <c r="C114">
        <v>1</v>
      </c>
      <c r="D114" s="4">
        <f t="shared" ref="D114:D126" si="9">C114/4394</f>
        <v>2.2758306781975421E-4</v>
      </c>
    </row>
    <row r="115" spans="1:4" x14ac:dyDescent="0.25">
      <c r="A115" t="s">
        <v>48</v>
      </c>
      <c r="B115" t="s">
        <v>13</v>
      </c>
      <c r="C115">
        <v>1</v>
      </c>
      <c r="D115" s="4">
        <f t="shared" si="9"/>
        <v>2.2758306781975421E-4</v>
      </c>
    </row>
    <row r="116" spans="1:4" x14ac:dyDescent="0.25">
      <c r="A116" t="s">
        <v>48</v>
      </c>
      <c r="B116" t="s">
        <v>13</v>
      </c>
      <c r="C116">
        <v>1</v>
      </c>
      <c r="D116" s="4">
        <f t="shared" si="9"/>
        <v>2.2758306781975421E-4</v>
      </c>
    </row>
    <row r="117" spans="1:4" x14ac:dyDescent="0.25">
      <c r="A117" t="s">
        <v>48</v>
      </c>
      <c r="B117" t="s">
        <v>13</v>
      </c>
      <c r="C117">
        <v>1</v>
      </c>
      <c r="D117" s="4">
        <f t="shared" si="9"/>
        <v>2.2758306781975421E-4</v>
      </c>
    </row>
    <row r="118" spans="1:4" x14ac:dyDescent="0.25">
      <c r="A118" t="s">
        <v>48</v>
      </c>
      <c r="B118" t="s">
        <v>13</v>
      </c>
      <c r="C118">
        <v>1</v>
      </c>
      <c r="D118" s="4">
        <f t="shared" si="9"/>
        <v>2.2758306781975421E-4</v>
      </c>
    </row>
    <row r="119" spans="1:4" x14ac:dyDescent="0.25">
      <c r="A119" t="s">
        <v>48</v>
      </c>
      <c r="B119" t="s">
        <v>13</v>
      </c>
      <c r="C119">
        <v>1</v>
      </c>
      <c r="D119" s="4">
        <f t="shared" si="9"/>
        <v>2.2758306781975421E-4</v>
      </c>
    </row>
    <row r="120" spans="1:4" x14ac:dyDescent="0.25">
      <c r="A120" t="s">
        <v>48</v>
      </c>
      <c r="B120" t="s">
        <v>13</v>
      </c>
      <c r="C120">
        <v>1</v>
      </c>
      <c r="D120" s="4">
        <f t="shared" si="9"/>
        <v>2.2758306781975421E-4</v>
      </c>
    </row>
    <row r="121" spans="1:4" x14ac:dyDescent="0.25">
      <c r="A121" t="s">
        <v>48</v>
      </c>
      <c r="B121" t="s">
        <v>13</v>
      </c>
      <c r="C121">
        <v>1</v>
      </c>
      <c r="D121" s="4">
        <f t="shared" si="9"/>
        <v>2.2758306781975421E-4</v>
      </c>
    </row>
    <row r="122" spans="1:4" x14ac:dyDescent="0.25">
      <c r="A122" t="s">
        <v>48</v>
      </c>
      <c r="B122" t="s">
        <v>13</v>
      </c>
      <c r="C122">
        <v>1</v>
      </c>
      <c r="D122" s="4">
        <f t="shared" si="9"/>
        <v>2.2758306781975421E-4</v>
      </c>
    </row>
    <row r="123" spans="1:4" x14ac:dyDescent="0.25">
      <c r="A123" t="s">
        <v>48</v>
      </c>
      <c r="B123" t="s">
        <v>13</v>
      </c>
      <c r="C123">
        <v>1</v>
      </c>
      <c r="D123" s="4">
        <f t="shared" si="9"/>
        <v>2.2758306781975421E-4</v>
      </c>
    </row>
    <row r="124" spans="1:4" x14ac:dyDescent="0.25">
      <c r="A124" t="s">
        <v>48</v>
      </c>
      <c r="B124" t="s">
        <v>13</v>
      </c>
      <c r="C124">
        <v>1</v>
      </c>
      <c r="D124" s="4">
        <f t="shared" si="9"/>
        <v>2.2758306781975421E-4</v>
      </c>
    </row>
    <row r="125" spans="1:4" x14ac:dyDescent="0.25">
      <c r="A125" t="s">
        <v>48</v>
      </c>
      <c r="B125" t="s">
        <v>13</v>
      </c>
      <c r="C125">
        <v>1</v>
      </c>
      <c r="D125" s="4">
        <f t="shared" si="9"/>
        <v>2.2758306781975421E-4</v>
      </c>
    </row>
    <row r="126" spans="1:4" x14ac:dyDescent="0.25">
      <c r="A126" t="s">
        <v>48</v>
      </c>
      <c r="B126" t="s">
        <v>13</v>
      </c>
      <c r="C126">
        <v>1</v>
      </c>
      <c r="D126" s="4">
        <f t="shared" si="9"/>
        <v>2.2758306781975421E-4</v>
      </c>
    </row>
    <row r="127" spans="1:4" x14ac:dyDescent="0.25">
      <c r="A127" t="s">
        <v>14</v>
      </c>
      <c r="B127" t="s">
        <v>15</v>
      </c>
      <c r="C127">
        <v>1</v>
      </c>
      <c r="D127" s="4">
        <f t="shared" ref="D127:D135" si="10">C127/596</f>
        <v>1.6778523489932886E-3</v>
      </c>
    </row>
    <row r="128" spans="1:4" x14ac:dyDescent="0.25">
      <c r="A128" t="s">
        <v>14</v>
      </c>
      <c r="B128" t="s">
        <v>15</v>
      </c>
      <c r="C128">
        <v>1</v>
      </c>
      <c r="D128" s="4">
        <f t="shared" si="10"/>
        <v>1.6778523489932886E-3</v>
      </c>
    </row>
    <row r="129" spans="1:4" x14ac:dyDescent="0.25">
      <c r="A129" t="s">
        <v>14</v>
      </c>
      <c r="B129" t="s">
        <v>15</v>
      </c>
      <c r="C129">
        <v>1</v>
      </c>
      <c r="D129" s="4">
        <f t="shared" si="10"/>
        <v>1.6778523489932886E-3</v>
      </c>
    </row>
    <row r="130" spans="1:4" x14ac:dyDescent="0.25">
      <c r="A130" t="s">
        <v>14</v>
      </c>
      <c r="B130" t="s">
        <v>15</v>
      </c>
      <c r="C130">
        <v>1</v>
      </c>
      <c r="D130" s="4">
        <f t="shared" si="10"/>
        <v>1.6778523489932886E-3</v>
      </c>
    </row>
    <row r="131" spans="1:4" x14ac:dyDescent="0.25">
      <c r="A131" t="s">
        <v>14</v>
      </c>
      <c r="B131" t="s">
        <v>15</v>
      </c>
      <c r="C131">
        <v>1</v>
      </c>
      <c r="D131" s="4">
        <f t="shared" si="10"/>
        <v>1.6778523489932886E-3</v>
      </c>
    </row>
    <row r="132" spans="1:4" x14ac:dyDescent="0.25">
      <c r="A132" t="s">
        <v>14</v>
      </c>
      <c r="B132" t="s">
        <v>15</v>
      </c>
      <c r="C132">
        <v>1</v>
      </c>
      <c r="D132" s="4">
        <f t="shared" si="10"/>
        <v>1.6778523489932886E-3</v>
      </c>
    </row>
    <row r="133" spans="1:4" x14ac:dyDescent="0.25">
      <c r="A133" t="s">
        <v>14</v>
      </c>
      <c r="B133" t="s">
        <v>15</v>
      </c>
      <c r="C133">
        <v>1</v>
      </c>
      <c r="D133" s="4">
        <f t="shared" si="10"/>
        <v>1.6778523489932886E-3</v>
      </c>
    </row>
    <row r="134" spans="1:4" x14ac:dyDescent="0.25">
      <c r="A134" t="s">
        <v>14</v>
      </c>
      <c r="B134" t="s">
        <v>15</v>
      </c>
      <c r="C134">
        <v>1</v>
      </c>
      <c r="D134" s="4">
        <f t="shared" si="10"/>
        <v>1.6778523489932886E-3</v>
      </c>
    </row>
    <row r="135" spans="1:4" x14ac:dyDescent="0.25">
      <c r="A135" t="s">
        <v>14</v>
      </c>
      <c r="B135" t="s">
        <v>15</v>
      </c>
      <c r="C135">
        <v>1</v>
      </c>
      <c r="D135" s="4">
        <f t="shared" si="10"/>
        <v>1.6778523489932886E-3</v>
      </c>
    </row>
    <row r="136" spans="1:4" x14ac:dyDescent="0.25">
      <c r="A136" t="s">
        <v>14</v>
      </c>
      <c r="B136" t="s">
        <v>16</v>
      </c>
      <c r="C136">
        <v>1</v>
      </c>
      <c r="D136" s="4">
        <f t="shared" ref="D136:D145" si="11">C136/596</f>
        <v>1.6778523489932886E-3</v>
      </c>
    </row>
    <row r="137" spans="1:4" x14ac:dyDescent="0.25">
      <c r="A137" t="s">
        <v>14</v>
      </c>
      <c r="B137" t="s">
        <v>16</v>
      </c>
      <c r="C137">
        <v>1</v>
      </c>
      <c r="D137" s="4">
        <f t="shared" si="11"/>
        <v>1.6778523489932886E-3</v>
      </c>
    </row>
    <row r="138" spans="1:4" x14ac:dyDescent="0.25">
      <c r="A138" t="s">
        <v>14</v>
      </c>
      <c r="B138" t="s">
        <v>16</v>
      </c>
      <c r="C138">
        <v>1</v>
      </c>
      <c r="D138" s="4">
        <f t="shared" si="11"/>
        <v>1.6778523489932886E-3</v>
      </c>
    </row>
    <row r="139" spans="1:4" x14ac:dyDescent="0.25">
      <c r="A139" t="s">
        <v>14</v>
      </c>
      <c r="B139" t="s">
        <v>16</v>
      </c>
      <c r="C139">
        <v>1</v>
      </c>
      <c r="D139" s="4">
        <f t="shared" si="11"/>
        <v>1.6778523489932886E-3</v>
      </c>
    </row>
    <row r="140" spans="1:4" x14ac:dyDescent="0.25">
      <c r="A140" t="s">
        <v>14</v>
      </c>
      <c r="B140" t="s">
        <v>16</v>
      </c>
      <c r="C140">
        <v>1</v>
      </c>
      <c r="D140" s="4">
        <f t="shared" si="11"/>
        <v>1.6778523489932886E-3</v>
      </c>
    </row>
    <row r="141" spans="1:4" x14ac:dyDescent="0.25">
      <c r="A141" t="s">
        <v>14</v>
      </c>
      <c r="B141" t="s">
        <v>16</v>
      </c>
      <c r="C141">
        <v>1</v>
      </c>
      <c r="D141" s="4">
        <f t="shared" si="11"/>
        <v>1.6778523489932886E-3</v>
      </c>
    </row>
    <row r="142" spans="1:4" x14ac:dyDescent="0.25">
      <c r="A142" t="s">
        <v>14</v>
      </c>
      <c r="B142" t="s">
        <v>16</v>
      </c>
      <c r="C142">
        <v>1</v>
      </c>
      <c r="D142" s="4">
        <f t="shared" si="11"/>
        <v>1.6778523489932886E-3</v>
      </c>
    </row>
    <row r="143" spans="1:4" x14ac:dyDescent="0.25">
      <c r="A143" t="s">
        <v>14</v>
      </c>
      <c r="B143" t="s">
        <v>13</v>
      </c>
      <c r="C143">
        <v>1</v>
      </c>
      <c r="D143" s="4">
        <f t="shared" si="11"/>
        <v>1.6778523489932886E-3</v>
      </c>
    </row>
    <row r="144" spans="1:4" x14ac:dyDescent="0.25">
      <c r="A144" t="s">
        <v>14</v>
      </c>
      <c r="B144" t="s">
        <v>13</v>
      </c>
      <c r="C144">
        <v>1</v>
      </c>
      <c r="D144" s="4">
        <f t="shared" si="11"/>
        <v>1.6778523489932886E-3</v>
      </c>
    </row>
    <row r="145" spans="1:4" x14ac:dyDescent="0.25">
      <c r="A145" t="s">
        <v>14</v>
      </c>
      <c r="B145" t="s">
        <v>13</v>
      </c>
      <c r="C145">
        <v>1</v>
      </c>
      <c r="D145" s="4">
        <f t="shared" si="11"/>
        <v>1.6778523489932886E-3</v>
      </c>
    </row>
    <row r="146" spans="1:4" x14ac:dyDescent="0.25">
      <c r="A146" t="s">
        <v>49</v>
      </c>
      <c r="B146" t="s">
        <v>46</v>
      </c>
      <c r="C146">
        <v>1</v>
      </c>
      <c r="D146" s="4">
        <f t="shared" ref="D146:D154" si="12">C146/4883</f>
        <v>2.0479213598197828E-4</v>
      </c>
    </row>
    <row r="147" spans="1:4" x14ac:dyDescent="0.25">
      <c r="A147" t="s">
        <v>49</v>
      </c>
      <c r="B147" t="s">
        <v>47</v>
      </c>
      <c r="C147">
        <v>1</v>
      </c>
      <c r="D147" s="4">
        <f t="shared" si="12"/>
        <v>2.0479213598197828E-4</v>
      </c>
    </row>
    <row r="148" spans="1:4" x14ac:dyDescent="0.25">
      <c r="A148" t="s">
        <v>49</v>
      </c>
      <c r="B148" t="s">
        <v>17</v>
      </c>
      <c r="C148">
        <v>1</v>
      </c>
      <c r="D148" s="4">
        <f t="shared" si="12"/>
        <v>2.0479213598197828E-4</v>
      </c>
    </row>
    <row r="149" spans="1:4" x14ac:dyDescent="0.25">
      <c r="A149" t="s">
        <v>49</v>
      </c>
      <c r="B149" t="s">
        <v>17</v>
      </c>
      <c r="C149">
        <v>1</v>
      </c>
      <c r="D149" s="4">
        <f t="shared" si="12"/>
        <v>2.0479213598197828E-4</v>
      </c>
    </row>
    <row r="150" spans="1:4" x14ac:dyDescent="0.25">
      <c r="A150" t="s">
        <v>49</v>
      </c>
      <c r="B150" t="s">
        <v>17</v>
      </c>
      <c r="C150">
        <v>1</v>
      </c>
      <c r="D150" s="4">
        <f t="shared" si="12"/>
        <v>2.0479213598197828E-4</v>
      </c>
    </row>
    <row r="151" spans="1:4" x14ac:dyDescent="0.25">
      <c r="A151" t="s">
        <v>49</v>
      </c>
      <c r="B151" t="s">
        <v>17</v>
      </c>
      <c r="C151">
        <v>1</v>
      </c>
      <c r="D151" s="4">
        <f t="shared" si="12"/>
        <v>2.0479213598197828E-4</v>
      </c>
    </row>
    <row r="152" spans="1:4" x14ac:dyDescent="0.25">
      <c r="A152" t="s">
        <v>49</v>
      </c>
      <c r="B152" t="s">
        <v>17</v>
      </c>
      <c r="C152">
        <v>1</v>
      </c>
      <c r="D152" s="4">
        <f t="shared" si="12"/>
        <v>2.0479213598197828E-4</v>
      </c>
    </row>
    <row r="153" spans="1:4" x14ac:dyDescent="0.25">
      <c r="A153" t="s">
        <v>49</v>
      </c>
      <c r="B153" t="s">
        <v>17</v>
      </c>
      <c r="C153">
        <v>1</v>
      </c>
      <c r="D153" s="4">
        <f t="shared" si="12"/>
        <v>2.0479213598197828E-4</v>
      </c>
    </row>
    <row r="154" spans="1:4" x14ac:dyDescent="0.25">
      <c r="A154" t="s">
        <v>49</v>
      </c>
      <c r="B154" t="s">
        <v>17</v>
      </c>
      <c r="C154">
        <v>1</v>
      </c>
      <c r="D154" s="4">
        <f t="shared" si="12"/>
        <v>2.0479213598197828E-4</v>
      </c>
    </row>
    <row r="155" spans="1:4" x14ac:dyDescent="0.25">
      <c r="A155" t="s">
        <v>49</v>
      </c>
      <c r="B155" t="s">
        <v>18</v>
      </c>
      <c r="C155">
        <v>1</v>
      </c>
      <c r="D155" s="4">
        <f t="shared" ref="D155" si="13">C155/4883</f>
        <v>2.0479213598197828E-4</v>
      </c>
    </row>
    <row r="156" spans="1:4" x14ac:dyDescent="0.25">
      <c r="A156" t="s">
        <v>50</v>
      </c>
      <c r="B156" s="3" t="s">
        <v>42</v>
      </c>
      <c r="C156">
        <v>1</v>
      </c>
      <c r="D156" s="4">
        <f t="shared" ref="D156:D159" si="14">C156/5583</f>
        <v>1.7911517105498835E-4</v>
      </c>
    </row>
    <row r="157" spans="1:4" x14ac:dyDescent="0.25">
      <c r="A157" t="s">
        <v>50</v>
      </c>
      <c r="B157" s="3" t="s">
        <v>42</v>
      </c>
      <c r="C157">
        <v>1</v>
      </c>
      <c r="D157" s="4">
        <f t="shared" si="14"/>
        <v>1.7911517105498835E-4</v>
      </c>
    </row>
    <row r="158" spans="1:4" x14ac:dyDescent="0.25">
      <c r="A158" t="s">
        <v>50</v>
      </c>
      <c r="B158" s="3" t="s">
        <v>42</v>
      </c>
      <c r="C158">
        <v>1</v>
      </c>
      <c r="D158" s="4">
        <f t="shared" si="14"/>
        <v>1.7911517105498835E-4</v>
      </c>
    </row>
    <row r="159" spans="1:4" x14ac:dyDescent="0.25">
      <c r="A159" t="s">
        <v>50</v>
      </c>
      <c r="B159" s="3" t="s">
        <v>42</v>
      </c>
      <c r="C159">
        <v>1</v>
      </c>
      <c r="D159" s="4">
        <f t="shared" si="14"/>
        <v>1.7911517105498835E-4</v>
      </c>
    </row>
    <row r="160" spans="1:4" x14ac:dyDescent="0.25">
      <c r="A160" t="s">
        <v>50</v>
      </c>
      <c r="B160" s="3" t="s">
        <v>13</v>
      </c>
      <c r="C160">
        <v>1</v>
      </c>
      <c r="D160" s="4">
        <f t="shared" ref="D160:D163" si="15">C160/5583</f>
        <v>1.7911517105498835E-4</v>
      </c>
    </row>
    <row r="161" spans="1:4" x14ac:dyDescent="0.25">
      <c r="A161" t="s">
        <v>50</v>
      </c>
      <c r="B161" s="3" t="s">
        <v>13</v>
      </c>
      <c r="C161">
        <v>1</v>
      </c>
      <c r="D161" s="4">
        <f t="shared" si="15"/>
        <v>1.7911517105498835E-4</v>
      </c>
    </row>
    <row r="162" spans="1:4" x14ac:dyDescent="0.25">
      <c r="A162" t="s">
        <v>50</v>
      </c>
      <c r="B162" s="3" t="s">
        <v>13</v>
      </c>
      <c r="C162">
        <v>1</v>
      </c>
      <c r="D162" s="4">
        <f t="shared" si="15"/>
        <v>1.7911517105498835E-4</v>
      </c>
    </row>
    <row r="163" spans="1:4" x14ac:dyDescent="0.25">
      <c r="A163" t="s">
        <v>50</v>
      </c>
      <c r="B163" s="3" t="s">
        <v>13</v>
      </c>
      <c r="C163">
        <v>1</v>
      </c>
      <c r="D163" s="4">
        <f t="shared" si="15"/>
        <v>1.7911517105498835E-4</v>
      </c>
    </row>
    <row r="164" spans="1:4" x14ac:dyDescent="0.25">
      <c r="A164" t="s">
        <v>51</v>
      </c>
      <c r="B164" t="s">
        <v>36</v>
      </c>
      <c r="C164">
        <v>1</v>
      </c>
      <c r="D164" s="4">
        <f>C164/6891</f>
        <v>1.4511681903932666E-4</v>
      </c>
    </row>
    <row r="165" spans="1:4" x14ac:dyDescent="0.25">
      <c r="A165" t="s">
        <v>51</v>
      </c>
      <c r="B165" t="s">
        <v>36</v>
      </c>
      <c r="C165">
        <v>1</v>
      </c>
      <c r="D165" s="4">
        <f t="shared" ref="D165:D168" si="16">C165/6891</f>
        <v>1.4511681903932666E-4</v>
      </c>
    </row>
    <row r="166" spans="1:4" x14ac:dyDescent="0.25">
      <c r="A166" t="s">
        <v>51</v>
      </c>
      <c r="B166" t="s">
        <v>36</v>
      </c>
      <c r="C166">
        <v>1</v>
      </c>
      <c r="D166" s="4">
        <f t="shared" si="16"/>
        <v>1.4511681903932666E-4</v>
      </c>
    </row>
    <row r="167" spans="1:4" x14ac:dyDescent="0.25">
      <c r="A167" t="s">
        <v>51</v>
      </c>
      <c r="B167" t="s">
        <v>36</v>
      </c>
      <c r="C167">
        <v>1</v>
      </c>
      <c r="D167" s="4">
        <f t="shared" si="16"/>
        <v>1.4511681903932666E-4</v>
      </c>
    </row>
    <row r="168" spans="1:4" x14ac:dyDescent="0.25">
      <c r="A168" t="s">
        <v>51</v>
      </c>
      <c r="B168" t="s">
        <v>36</v>
      </c>
      <c r="C168">
        <v>1</v>
      </c>
      <c r="D168" s="4">
        <f t="shared" si="16"/>
        <v>1.4511681903932666E-4</v>
      </c>
    </row>
    <row r="169" spans="1:4" x14ac:dyDescent="0.25">
      <c r="A169" t="s">
        <v>20</v>
      </c>
      <c r="B169" t="s">
        <v>8</v>
      </c>
      <c r="C169">
        <v>1</v>
      </c>
      <c r="D169" s="4">
        <f t="shared" ref="D169:D172" si="17">C169/4159</f>
        <v>2.4044241404183698E-4</v>
      </c>
    </row>
    <row r="170" spans="1:4" x14ac:dyDescent="0.25">
      <c r="A170" t="s">
        <v>20</v>
      </c>
      <c r="B170" t="s">
        <v>8</v>
      </c>
      <c r="C170">
        <v>1</v>
      </c>
      <c r="D170" s="4">
        <f t="shared" si="17"/>
        <v>2.4044241404183698E-4</v>
      </c>
    </row>
    <row r="171" spans="1:4" x14ac:dyDescent="0.25">
      <c r="A171" t="s">
        <v>20</v>
      </c>
      <c r="B171" t="s">
        <v>8</v>
      </c>
      <c r="C171">
        <v>1</v>
      </c>
      <c r="D171" s="4">
        <f t="shared" si="17"/>
        <v>2.4044241404183698E-4</v>
      </c>
    </row>
    <row r="172" spans="1:4" x14ac:dyDescent="0.25">
      <c r="A172" t="s">
        <v>20</v>
      </c>
      <c r="B172" t="s">
        <v>8</v>
      </c>
      <c r="C172">
        <v>1</v>
      </c>
      <c r="D172" s="4">
        <f t="shared" si="17"/>
        <v>2.4044241404183698E-4</v>
      </c>
    </row>
    <row r="173" spans="1:4" x14ac:dyDescent="0.25">
      <c r="A173" t="s">
        <v>20</v>
      </c>
      <c r="B173" t="s">
        <v>21</v>
      </c>
      <c r="C173">
        <v>1</v>
      </c>
      <c r="D173" s="4">
        <f t="shared" ref="D173:D177" si="18">C173/4159</f>
        <v>2.4044241404183698E-4</v>
      </c>
    </row>
    <row r="174" spans="1:4" x14ac:dyDescent="0.25">
      <c r="A174" t="s">
        <v>20</v>
      </c>
      <c r="B174" t="s">
        <v>21</v>
      </c>
      <c r="C174">
        <v>1</v>
      </c>
      <c r="D174" s="4">
        <f t="shared" si="18"/>
        <v>2.4044241404183698E-4</v>
      </c>
    </row>
    <row r="175" spans="1:4" x14ac:dyDescent="0.25">
      <c r="A175" t="s">
        <v>20</v>
      </c>
      <c r="B175" t="s">
        <v>21</v>
      </c>
      <c r="C175">
        <v>1</v>
      </c>
      <c r="D175" s="4">
        <f t="shared" si="18"/>
        <v>2.4044241404183698E-4</v>
      </c>
    </row>
    <row r="176" spans="1:4" x14ac:dyDescent="0.25">
      <c r="A176" t="s">
        <v>20</v>
      </c>
      <c r="B176" t="s">
        <v>21</v>
      </c>
      <c r="C176">
        <v>1</v>
      </c>
      <c r="D176" s="4">
        <f t="shared" si="18"/>
        <v>2.4044241404183698E-4</v>
      </c>
    </row>
    <row r="177" spans="1:4" x14ac:dyDescent="0.25">
      <c r="A177" t="s">
        <v>20</v>
      </c>
      <c r="B177" t="s">
        <v>21</v>
      </c>
      <c r="C177">
        <v>1</v>
      </c>
      <c r="D177" s="4">
        <f t="shared" si="18"/>
        <v>2.4044241404183698E-4</v>
      </c>
    </row>
    <row r="178" spans="1:4" x14ac:dyDescent="0.25">
      <c r="A178" t="s">
        <v>22</v>
      </c>
      <c r="B178" t="s">
        <v>26</v>
      </c>
      <c r="C178">
        <v>1</v>
      </c>
      <c r="D178" s="4">
        <f t="shared" ref="D178:D181" si="19">C178/4549</f>
        <v>2.1982853374367993E-4</v>
      </c>
    </row>
    <row r="179" spans="1:4" x14ac:dyDescent="0.25">
      <c r="A179" t="s">
        <v>22</v>
      </c>
      <c r="B179" t="s">
        <v>23</v>
      </c>
      <c r="C179">
        <v>1</v>
      </c>
      <c r="D179" s="4">
        <f t="shared" si="19"/>
        <v>2.1982853374367993E-4</v>
      </c>
    </row>
    <row r="180" spans="1:4" x14ac:dyDescent="0.25">
      <c r="A180" t="s">
        <v>22</v>
      </c>
      <c r="B180" t="s">
        <v>23</v>
      </c>
      <c r="C180">
        <v>1</v>
      </c>
      <c r="D180" s="4">
        <f t="shared" si="19"/>
        <v>2.1982853374367993E-4</v>
      </c>
    </row>
    <row r="181" spans="1:4" x14ac:dyDescent="0.25">
      <c r="A181" t="s">
        <v>22</v>
      </c>
      <c r="B181" t="s">
        <v>23</v>
      </c>
      <c r="C181">
        <v>1</v>
      </c>
      <c r="D181" s="4">
        <f t="shared" si="19"/>
        <v>2.1982853374367993E-4</v>
      </c>
    </row>
    <row r="182" spans="1:4" x14ac:dyDescent="0.25">
      <c r="A182" t="s">
        <v>22</v>
      </c>
      <c r="B182" t="s">
        <v>25</v>
      </c>
      <c r="C182">
        <v>1</v>
      </c>
      <c r="D182" s="4">
        <f t="shared" ref="D182:D200" si="20">C182/4549</f>
        <v>2.1982853374367993E-4</v>
      </c>
    </row>
    <row r="183" spans="1:4" x14ac:dyDescent="0.25">
      <c r="A183" t="s">
        <v>22</v>
      </c>
      <c r="B183" t="s">
        <v>38</v>
      </c>
      <c r="C183">
        <v>1</v>
      </c>
      <c r="D183" s="4">
        <f t="shared" si="20"/>
        <v>2.1982853374367993E-4</v>
      </c>
    </row>
    <row r="184" spans="1:4" x14ac:dyDescent="0.25">
      <c r="A184" t="s">
        <v>22</v>
      </c>
      <c r="B184" t="s">
        <v>23</v>
      </c>
      <c r="C184">
        <v>1</v>
      </c>
      <c r="D184" s="4">
        <f t="shared" si="20"/>
        <v>2.1982853374367993E-4</v>
      </c>
    </row>
    <row r="185" spans="1:4" x14ac:dyDescent="0.25">
      <c r="A185" t="s">
        <v>22</v>
      </c>
      <c r="B185" t="s">
        <v>23</v>
      </c>
      <c r="C185">
        <v>1</v>
      </c>
      <c r="D185" s="4">
        <f t="shared" si="20"/>
        <v>2.1982853374367993E-4</v>
      </c>
    </row>
    <row r="186" spans="1:4" x14ac:dyDescent="0.25">
      <c r="A186" t="s">
        <v>22</v>
      </c>
      <c r="B186" t="s">
        <v>25</v>
      </c>
      <c r="C186">
        <v>1</v>
      </c>
      <c r="D186" s="4">
        <f t="shared" si="20"/>
        <v>2.1982853374367993E-4</v>
      </c>
    </row>
    <row r="187" spans="1:4" x14ac:dyDescent="0.25">
      <c r="A187" t="s">
        <v>22</v>
      </c>
      <c r="B187" t="s">
        <v>23</v>
      </c>
      <c r="C187">
        <v>1</v>
      </c>
      <c r="D187" s="4">
        <f t="shared" si="20"/>
        <v>2.1982853374367993E-4</v>
      </c>
    </row>
    <row r="188" spans="1:4" x14ac:dyDescent="0.25">
      <c r="A188" t="s">
        <v>22</v>
      </c>
      <c r="B188" t="s">
        <v>27</v>
      </c>
      <c r="C188">
        <v>1</v>
      </c>
      <c r="D188" s="4">
        <f t="shared" si="20"/>
        <v>2.1982853374367993E-4</v>
      </c>
    </row>
    <row r="189" spans="1:4" x14ac:dyDescent="0.25">
      <c r="A189" t="s">
        <v>22</v>
      </c>
      <c r="B189" t="s">
        <v>40</v>
      </c>
      <c r="C189">
        <v>1</v>
      </c>
      <c r="D189" s="4">
        <f t="shared" si="20"/>
        <v>2.1982853374367993E-4</v>
      </c>
    </row>
    <row r="190" spans="1:4" x14ac:dyDescent="0.25">
      <c r="A190" t="s">
        <v>22</v>
      </c>
      <c r="B190" t="s">
        <v>37</v>
      </c>
      <c r="C190">
        <v>1</v>
      </c>
      <c r="D190" s="4">
        <f t="shared" si="20"/>
        <v>2.1982853374367993E-4</v>
      </c>
    </row>
    <row r="191" spans="1:4" x14ac:dyDescent="0.25">
      <c r="A191" t="s">
        <v>22</v>
      </c>
      <c r="B191" t="s">
        <v>26</v>
      </c>
      <c r="C191">
        <v>1</v>
      </c>
      <c r="D191" s="4">
        <f t="shared" si="20"/>
        <v>2.1982853374367993E-4</v>
      </c>
    </row>
    <row r="192" spans="1:4" x14ac:dyDescent="0.25">
      <c r="A192" t="s">
        <v>22</v>
      </c>
      <c r="B192" t="s">
        <v>23</v>
      </c>
      <c r="C192">
        <v>1</v>
      </c>
      <c r="D192" s="4">
        <f t="shared" si="20"/>
        <v>2.1982853374367993E-4</v>
      </c>
    </row>
    <row r="193" spans="1:4" x14ac:dyDescent="0.25">
      <c r="A193" t="s">
        <v>22</v>
      </c>
      <c r="B193" t="s">
        <v>23</v>
      </c>
      <c r="C193">
        <v>1</v>
      </c>
      <c r="D193" s="4">
        <f t="shared" si="20"/>
        <v>2.1982853374367993E-4</v>
      </c>
    </row>
    <row r="194" spans="1:4" x14ac:dyDescent="0.25">
      <c r="A194" t="s">
        <v>22</v>
      </c>
      <c r="B194" t="s">
        <v>23</v>
      </c>
      <c r="C194">
        <v>1</v>
      </c>
      <c r="D194" s="4">
        <f t="shared" si="20"/>
        <v>2.1982853374367993E-4</v>
      </c>
    </row>
    <row r="195" spans="1:4" x14ac:dyDescent="0.25">
      <c r="A195" t="s">
        <v>22</v>
      </c>
      <c r="B195" t="s">
        <v>23</v>
      </c>
      <c r="C195">
        <v>1</v>
      </c>
      <c r="D195" s="4">
        <f t="shared" si="20"/>
        <v>2.1982853374367993E-4</v>
      </c>
    </row>
    <row r="196" spans="1:4" x14ac:dyDescent="0.25">
      <c r="A196" t="s">
        <v>22</v>
      </c>
      <c r="B196" t="s">
        <v>27</v>
      </c>
      <c r="C196">
        <v>1</v>
      </c>
      <c r="D196" s="4">
        <f t="shared" si="20"/>
        <v>2.1982853374367993E-4</v>
      </c>
    </row>
    <row r="197" spans="1:4" x14ac:dyDescent="0.25">
      <c r="A197" t="s">
        <v>22</v>
      </c>
      <c r="B197" t="s">
        <v>39</v>
      </c>
      <c r="C197">
        <v>1</v>
      </c>
      <c r="D197" s="4">
        <f t="shared" si="20"/>
        <v>2.1982853374367993E-4</v>
      </c>
    </row>
    <row r="198" spans="1:4" x14ac:dyDescent="0.25">
      <c r="A198" t="s">
        <v>22</v>
      </c>
      <c r="B198" t="s">
        <v>23</v>
      </c>
      <c r="C198">
        <v>1</v>
      </c>
      <c r="D198" s="4">
        <f t="shared" si="20"/>
        <v>2.1982853374367993E-4</v>
      </c>
    </row>
    <row r="199" spans="1:4" x14ac:dyDescent="0.25">
      <c r="A199" t="s">
        <v>22</v>
      </c>
      <c r="B199" s="3" t="s">
        <v>24</v>
      </c>
      <c r="C199">
        <v>1</v>
      </c>
      <c r="D199" s="4">
        <f t="shared" si="20"/>
        <v>2.1982853374367993E-4</v>
      </c>
    </row>
    <row r="200" spans="1:4" x14ac:dyDescent="0.25">
      <c r="A200" t="s">
        <v>22</v>
      </c>
      <c r="B200" t="s">
        <v>25</v>
      </c>
      <c r="C200">
        <v>1</v>
      </c>
      <c r="D200" s="4">
        <f t="shared" si="20"/>
        <v>2.1982853374367993E-4</v>
      </c>
    </row>
    <row r="201" spans="1:4" x14ac:dyDescent="0.25">
      <c r="A201" t="s">
        <v>22</v>
      </c>
      <c r="B201" s="3" t="s">
        <v>41</v>
      </c>
      <c r="C201">
        <v>1</v>
      </c>
      <c r="D201" s="4">
        <f t="shared" ref="D201" si="21">C201/4549</f>
        <v>2.1982853374367993E-4</v>
      </c>
    </row>
    <row r="202" spans="1:4" x14ac:dyDescent="0.25">
      <c r="A202" t="s">
        <v>22</v>
      </c>
      <c r="B202" t="s">
        <v>19</v>
      </c>
      <c r="C202">
        <v>1</v>
      </c>
      <c r="D202" s="4">
        <f t="shared" ref="D202:D204" si="22">C202/4549</f>
        <v>2.1982853374367993E-4</v>
      </c>
    </row>
    <row r="203" spans="1:4" x14ac:dyDescent="0.25">
      <c r="A203" t="s">
        <v>22</v>
      </c>
      <c r="B203" t="s">
        <v>19</v>
      </c>
      <c r="C203">
        <v>1</v>
      </c>
      <c r="D203" s="4">
        <f t="shared" si="22"/>
        <v>2.1982853374367993E-4</v>
      </c>
    </row>
    <row r="204" spans="1:4" x14ac:dyDescent="0.25">
      <c r="A204" t="s">
        <v>22</v>
      </c>
      <c r="B204" t="s">
        <v>19</v>
      </c>
      <c r="C204">
        <v>1</v>
      </c>
      <c r="D204" s="4">
        <f t="shared" si="22"/>
        <v>2.1982853374367993E-4</v>
      </c>
    </row>
    <row r="205" spans="1:4" x14ac:dyDescent="0.25">
      <c r="A205" t="s">
        <v>22</v>
      </c>
      <c r="B205" t="s">
        <v>19</v>
      </c>
      <c r="C205">
        <v>1</v>
      </c>
      <c r="D205" s="4">
        <f t="shared" ref="D205:D218" si="23">C205/4549</f>
        <v>2.1982853374367993E-4</v>
      </c>
    </row>
    <row r="206" spans="1:4" x14ac:dyDescent="0.25">
      <c r="A206" t="s">
        <v>22</v>
      </c>
      <c r="B206" t="s">
        <v>19</v>
      </c>
      <c r="C206">
        <v>1</v>
      </c>
      <c r="D206" s="4">
        <f t="shared" si="23"/>
        <v>2.1982853374367993E-4</v>
      </c>
    </row>
    <row r="207" spans="1:4" x14ac:dyDescent="0.25">
      <c r="A207" t="s">
        <v>22</v>
      </c>
      <c r="B207" t="s">
        <v>19</v>
      </c>
      <c r="C207">
        <v>1</v>
      </c>
      <c r="D207" s="4">
        <f t="shared" si="23"/>
        <v>2.1982853374367993E-4</v>
      </c>
    </row>
    <row r="208" spans="1:4" x14ac:dyDescent="0.25">
      <c r="A208" t="s">
        <v>22</v>
      </c>
      <c r="B208" t="s">
        <v>19</v>
      </c>
      <c r="C208">
        <v>1</v>
      </c>
      <c r="D208" s="4">
        <f t="shared" si="23"/>
        <v>2.1982853374367993E-4</v>
      </c>
    </row>
    <row r="209" spans="1:4" x14ac:dyDescent="0.25">
      <c r="A209" t="s">
        <v>22</v>
      </c>
      <c r="B209" t="s">
        <v>19</v>
      </c>
      <c r="C209">
        <v>1</v>
      </c>
      <c r="D209" s="4">
        <f t="shared" si="23"/>
        <v>2.1982853374367993E-4</v>
      </c>
    </row>
    <row r="210" spans="1:4" x14ac:dyDescent="0.25">
      <c r="A210" t="s">
        <v>22</v>
      </c>
      <c r="B210" t="s">
        <v>19</v>
      </c>
      <c r="C210">
        <v>1</v>
      </c>
      <c r="D210" s="4">
        <f t="shared" si="23"/>
        <v>2.1982853374367993E-4</v>
      </c>
    </row>
    <row r="211" spans="1:4" x14ac:dyDescent="0.25">
      <c r="A211" t="s">
        <v>22</v>
      </c>
      <c r="B211" t="s">
        <v>19</v>
      </c>
      <c r="C211">
        <v>1</v>
      </c>
      <c r="D211" s="4">
        <f t="shared" si="23"/>
        <v>2.1982853374367993E-4</v>
      </c>
    </row>
    <row r="212" spans="1:4" x14ac:dyDescent="0.25">
      <c r="A212" t="s">
        <v>22</v>
      </c>
      <c r="B212" t="s">
        <v>19</v>
      </c>
      <c r="C212">
        <v>1</v>
      </c>
      <c r="D212" s="4">
        <f t="shared" si="23"/>
        <v>2.1982853374367993E-4</v>
      </c>
    </row>
    <row r="213" spans="1:4" x14ac:dyDescent="0.25">
      <c r="A213" t="s">
        <v>22</v>
      </c>
      <c r="B213" t="s">
        <v>19</v>
      </c>
      <c r="C213">
        <v>1</v>
      </c>
      <c r="D213" s="4">
        <f t="shared" si="23"/>
        <v>2.1982853374367993E-4</v>
      </c>
    </row>
    <row r="214" spans="1:4" x14ac:dyDescent="0.25">
      <c r="A214" t="s">
        <v>22</v>
      </c>
      <c r="B214" t="s">
        <v>19</v>
      </c>
      <c r="C214">
        <v>1</v>
      </c>
      <c r="D214" s="4">
        <f t="shared" si="23"/>
        <v>2.1982853374367993E-4</v>
      </c>
    </row>
    <row r="215" spans="1:4" x14ac:dyDescent="0.25">
      <c r="A215" t="s">
        <v>22</v>
      </c>
      <c r="B215" t="s">
        <v>19</v>
      </c>
      <c r="C215">
        <v>1</v>
      </c>
      <c r="D215" s="4">
        <f t="shared" si="23"/>
        <v>2.1982853374367993E-4</v>
      </c>
    </row>
    <row r="216" spans="1:4" x14ac:dyDescent="0.25">
      <c r="A216" t="s">
        <v>22</v>
      </c>
      <c r="B216" t="s">
        <v>19</v>
      </c>
      <c r="C216">
        <v>1</v>
      </c>
      <c r="D216" s="4">
        <f t="shared" si="23"/>
        <v>2.1982853374367993E-4</v>
      </c>
    </row>
    <row r="217" spans="1:4" x14ac:dyDescent="0.25">
      <c r="A217" t="s">
        <v>22</v>
      </c>
      <c r="B217" t="s">
        <v>19</v>
      </c>
      <c r="C217">
        <v>1</v>
      </c>
      <c r="D217" s="4">
        <f t="shared" si="23"/>
        <v>2.1982853374367993E-4</v>
      </c>
    </row>
    <row r="218" spans="1:4" x14ac:dyDescent="0.25">
      <c r="A218" t="s">
        <v>22</v>
      </c>
      <c r="B218" t="s">
        <v>19</v>
      </c>
      <c r="C218">
        <v>1</v>
      </c>
      <c r="D218" s="4">
        <f t="shared" si="23"/>
        <v>2.1982853374367993E-4</v>
      </c>
    </row>
  </sheetData>
  <autoFilter ref="A1:E218"/>
  <sortState ref="A17152:H22034">
    <sortCondition ref="B2:B47482"/>
  </sortState>
  <customSheetViews>
    <customSheetView guid="{B3FDDF8A-1DF6-473F-BA4B-465AFA063E14}" filter="1" showAutoFilter="1" topLeftCell="A43022">
      <selection activeCell="B43121" sqref="B43121"/>
      <pageMargins left="0.7" right="0.7" top="0.75" bottom="0.75" header="0.3" footer="0.3"/>
      <pageSetup paperSize="9" orientation="portrait" r:id="rId1"/>
      <autoFilter ref="A1:H47511">
        <filterColumn colId="0">
          <filters>
            <filter val="Можете что-то посоветовать нам для улучшения работы?"/>
          </filters>
        </filterColumn>
        <filterColumn colId="1">
          <filters>
            <filter val="Self answer [  расширить декоративную, парфюмировать, больше акционных предложений ]"/>
            <filter val="Self answer [ акции для новых клиентов, скидки ]"/>
            <filter val="Self answer [ ампулы для роста волос ]"/>
            <filter val="Self answer [ ароматизированная страничка для парфюмерии ]"/>
            <filter val="Self answer [ ароматизированные страницы ]"/>
            <filter val="Self answer [ ассортимент увеличить ]"/>
            <filter val="Self answer [ более вниматильно относится к отправке товаров ]"/>
            <filter val="Self answer [ Более качественную упаковку ]"/>
            <filter val="Self answer [ более компетентные операторы ]"/>
            <filter val="Self answer [ более подробную информацию указывать в каталоге ]"/>
            <filter val="Self answer [ больше акционных предложений, чтобы были запахи в каталогах ]"/>
            <filter val="Self answer [ больше ассортимента ]"/>
            <filter val="Self answer [ больше боусов ,подарков ]"/>
            <filter val="Self answer [ больше внимания клиентам ]"/>
            <filter val="Self answer [ больше градация возрасных категорий кремов, больше обьем духов и туалетных вод ]"/>
            <filter val="Self answer [ больше декоративной косметики ]"/>
            <filter val="Self answer [ больше интересных предложений ]"/>
            <filter val="Self answer [ больше информации на сайте ]"/>
            <filter val="Self answer [ больше информации о косметике ]"/>
            <filter val="Self answer [ больше информации о средствам ]"/>
            <filter val="Self answer [ больше каналов информарования,и предложений по почте,вайбер,и прочее ]"/>
            <filter val="Self answer [ больше каталогов ]"/>
            <filter val="Self answer [ больше книг на русском языке ]"/>
            <filter val="Self answer [ больше КНИГ тематики ОГОРОД. рукоделие, вязание.. ]"/>
            <filter val="Self answer [ больше кремов для лица ]"/>
            <filter val="Self answer [ больше лечебной косметики ]"/>
            <filter val="Self answer [ больше мужских средств ]"/>
            <filter val="Self answer [ больше поощрений постоянным клиентам ]"/>
            <filter val="Self answer [ больше призов розыгрывать ]"/>
            <filter val="Self answer [ больше рекламы в журналах ]"/>
            <filter val="Self answer [ больше скидок на косметику. ]"/>
            <filter val="Self answer [ больше шрифт, для какой кожи, на укр, языке ]"/>
            <filter val="Self answer [ больший объем продукции - гели ]"/>
            <filter val="Self answer [ больще возрастных предложений ]"/>
            <filter val="Self answer [ в каталогах более подробное описание должно быть ]"/>
            <filter val="Self answer [ вовремя высылать каталог ]"/>
            <filter val="Self answer [ вовремя высылать каталоги ]"/>
            <filter val="Self answer [ возможность приобретать продукцию в магазине ]"/>
            <filter val="Self answer [ гибкие скидки шампуни,гели,крема ]"/>
            <filter val="Self answer [ делать рассылку акционных предложений на интернет рессурсы ]"/>
            <filter val="Self answer [ добавить в ассортимент офисные календари. ]"/>
            <filter val="Self answer [ добавить детскую косметику ]"/>
            <filter val="Self answer [ если звонит оператор и чк занят или в командировке, чтоб обязательно перезванивали ]"/>
            <filter val="Self answer [ если клиент говорит давайте попозже, то нен надо говорить давайте закажем ]"/>
            <filter val="Self answer [ если человеку нужно, он заказывает. ]"/>
            <filter val="Self answer [ ЗАБИРАТЬ НАЗАД ТОВАР, КОТ. НЕ ПОНРАВИЛСЯ ]"/>
            <filter val="Self answer [ закупать качественный товар ]"/>
            <filter val="Self answer [ иногда бываете слишком назойливы ]"/>
            <filter val="Self answer [ интересную рассылку на почту ]"/>
            <filter val="Self answer [ интим гели ]"/>
            <filter val="Self answer [ карты со скидками, больше акций ]"/>
            <filter val="Self answer [ качество улучшить крем свернулся помада рассыпалась ]"/>
            <filter val="Self answer [ книги и косметика одним заказом ]"/>
            <filter val="Self answer [ Книги хочет с косметикой вместе ]"/>
            <filter val="Self answer [ когда приходит продукция и видно что старая. что бы было похоже на товар ]"/>
            <filter val="Self answer [ корректный адрес доставки указывать ]"/>
            <filter val="Self answer [ Крупнее шрифт в каталоге и на косметике ]"/>
            <filter val="Self answer [ Курьер не в удобное время пришел ]"/>
            <filter val="Self answer [ Курьер не мог найти место проживания ]"/>
            <filter val="Self answer [ Лучше подарки,проигрываем за счёт этого ]"/>
            <filter val="Self answer [ любит молочко для тела и жидкое мыло ]"/>
            <filter val="Self answer [ Маленький шрифт в каталогах.плохая бумага ]"/>
            <filter val="Self answer [ мало товаров в магазине.В каталоге есть,а в магазине нет.Добавить товары в магазин ]"/>
            <filter val="Self answer [ масло для тела в одном каталоге был а в другом небыло ]"/>
            <filter val="Self answer [ мелкий шрифт перевода ]"/>
            <filter val="Self answer [ на креме для лица написано что это бальзам ]"/>
            <filter val="Self answer [ не беспокоить ]"/>
            <filter val="Self answer [ не будьте навязчивыми. ]"/>
            <filter val="Self answer [ не быть оператору навязч. ]"/>
            <filter val="Self answer [ не звонить, а отправлять акционные предложения на вайбер или эл.почту ]"/>
            <filter val="Self answer [ не меня товары которые ]"/>
            <filter val="Self answer [ не навязывать то, что человек не хочет ]"/>
            <filter val="Self answer [ не навязываться клиенту ]"/>
            <filter val="Self answer [ не указаны ингридиенты ]"/>
            <filter val="Self answer [ неньшая сумма доставки, или забрать из магазина ]"/>
            <filter val="Self answer [ обновить информацию на сайте ]"/>
            <filter val="Self answer [ оперативный контакт ]"/>
            <filter val="Self answer [ оповещения по эл.почте ]"/>
            <filter val="Self answer [ оптимизма и терпения ]"/>
            <filter val="Self answer [ организовать съезд всех клиентов))) ]"/>
            <filter val="Self answer [ открыть магазин косметики BV ]"/>
            <filter val="Self answer [ открыть магазин на новых домах в харькове ]"/>
            <filter val="Self answer [ отслеживание состояние заказа онлайн ]"/>
            <filter val="Self answer [ очень хочет внимание от нашего клуба за заказы постоянные каждый месяц))) ]"/>
            <filter val="Self answer [ ошибки оператора ]"/>
            <filter val="Self answer [ переходите на укр.языке.... ]"/>
            <filter val="Self answer [ по больше акций (скидок) ]"/>
            <filter val="Self answer [ по книгам стал хуже ассортимент..мало книг на русском. ]"/>
            <filter val="Self answer [ побольше подарков и чтоб страницы каталогов пахли ]"/>
            <filter val="Self answer [ побольше рекламы нашей продукции ]"/>
            <filter val="Self answer [ подарки ]"/>
            <filter val="Self answer [ подарки к дню рождения ]"/>
            <filter val="Self answer [ подарки на день рождение ]"/>
            <filter val="Self answer [ поддерживать отечественного производителя ]"/>
            <filter val="Self answer [ поменять запах ]"/>
            <filter val="Self answer [ Поставить точки, открыть фелиалы. ]"/>
            <filter val="Self answer [ предлагать другой ассортимент который клиент не заказывал ]"/>
            <filter val="Self answer [ предлагать то,что подходит конкретно ЧК ]"/>
            <filter val="Self answer [ Предлогать несколько единиц товаров, плюс подарок на выбор из каталога ]"/>
            <filter val="Self answer [ предоставить возможность перезвонить оператору ]"/>
            <filter val="Self answer [ представить детскую линию ]"/>
            <filter val="Self answer [ представить пробники косметических средств ]"/>
            <filter val="Self answer [ представить пробники косметических средств, ароматизированные страницы ]"/>
            <filter val="Self answer [ представить пробники косметических средств, возможность приобретать продукцию в магазине ]"/>
            <filter val="Self answer [ представить пробники кремов ]"/>
            <filter val="Self answer [ представить пробники парфюмерных средств ]"/>
            <filter val="Self answer [ представить пробники парфюмерных средств, ароматизированные страницы ]"/>
            <filter val="Self answer [ прислушиваться к мнению чк ]"/>
            <filter val="Self answer [ присылайте, то что заказывали ]"/>
            <filter val="Self answer [ проводить мастер-классы ]"/>
            <filter val="Self answer [ продавать косметику в магазинах клуба ]"/>
            <filter val="Self answer [ продажа косметики в магазине клуба ]"/>
            <filter val="Self answer [ Продукты лучшего качества ]"/>
            <filter val="Self answer [ продумать возврат товаров, продавать качественный товар, бонусная программа ]"/>
            <filter val="Self answer [ работать как работали ]"/>
            <filter val="Self answer [ размещать больше информации о товарах ]"/>
            <filter val="Self answer [ размещать больше информации о товарах, представить пробники косметических средств ]"/>
            <filter val="Self answer [ разные виды доставки и контроль качества осуществлять ]"/>
            <filter val="Self answer [ разширить ассортимент для мужчин ]"/>
            <filter val="Self answer [ раскручиваться, вклеивать страницы с косметикой в книжные каталоги ]"/>
            <filter val="Self answer [ рассмотреть штаммы для аллергиков ]"/>
            <filter val="Self answer [ Рассширять книжный ассортимент ]"/>
            <filter val="Self answer [ расширена сеть магазинов-и наличие косметики в магазине ]"/>
            <filter val="Self answer [ расширить ассортимент (краска д/волос) ]"/>
            <filter val="Self answer [ расширить ассортимент ]"/>
            <filter val="Self answer [ расширить ассортимент декоративной косметики ]"/>
            <filter val="Self answer [ расширить ассортимент декоративной косметики, представить пробники косметических средств ]"/>
            <filter val="Self answer [ Расширить ассортимент женских духов, туалетных вод, женской косметики. ]"/>
            <filter val="Self answer [ Расширить ассортимент мужской косметики. ]"/>
            <filter val="Self answer [ расширить ассортимент не только итальянская ]"/>
            <filter val="Self answer [ расширить ассортимент по уходу за волосами ]"/>
            <filter val="Self answer [ расширить ассортимент по уходу лица\тела, для подростков (от веснушек, пигментных пятен) ]"/>
            <filter val="Self answer [ расширить ассортимент продукции ]"/>
            <filter val="Self answer [ расширить ассортимент средств для мужчин ]"/>
            <filter val="Self answer [ расширить ассортимент средств по уходу за волосами, для укладки волос, представить пробники косметических средств ]"/>
            <filter val="Self answer [ Расширять количество потребителей. ]"/>
            <filter val="Self answer [ реже звонить ]"/>
            <filter val="Self answer [ рекламе больше уделять внимание ]"/>
            <filter val="Self answer [ связь по телефону ]"/>
            <filter val="Self answer [ сделать лотки с косметикой по городу, что бы можно было попробовать ]"/>
            <filter val="Self answer [ сделать рекламу продукции ]"/>
            <filter val="Self answer [ серия для склонных к аллергии ]"/>
            <filter val="Self answer [ скидочную систему разработать ]"/>
            <filter val="Self answer [ Слышать мнение ЧК. Финансовое расположение к совершению покупки. ]"/>
            <filter val="Self answer [ снизить стоимость доставки ]"/>
            <filter val="Self answer [ снизить стоимость на доставку ]"/>
            <filter val="Self answer [ совместить заказ книжный и косметический. все нравится помимо этого ]"/>
            <filter val="Self answer [ ставить клиента на 1ое место ]"/>
            <filter val="Self answer [ творческих успехов ]"/>
            <filter val="Self answer [ требования обязательного заказа ]"/>
            <filter val="Self answer [ увеличить обьем ]"/>
            <filter val="Self answer [ Укажите в катологе хим. состав компонентов товара. ]"/>
            <filter val="Self answer [ улучшить качество ]"/>
            <filter val="Self answer [ улучшить качество продукции ]"/>
            <filter val="Self answer [ Улучшить качество работы и ассортимент ]"/>
            <filter val="Self answer [ улучшить курьерскую доставку ]"/>
            <filter val="Self answer [ уменьшить стоймость доставки ]"/>
            <filter val="Self answer [ успеха ]"/>
            <filter val="Self answer [ хороших клиентов ]"/>
            <filter val="Self answer [ хотела бы более бютжетные пизиции ]"/>
            <filter val="Self answer [ хочет бесплатную доставку на любой товар ]"/>
            <filter val="Self answer [ хочет, чтобы сотрудники склада относились к своей работе добросовестнее ]"/>
            <filter val="Self answer [ хочеться каких-то подарков ]"/>
            <filter val="Self answer [ чаще звонить со спецпредложениями ]"/>
            <filter val="Self answer [ Чк хочет поошрения, подарки ]"/>
            <filter val="Self answer [ что бы было больше акций,и скидок ]"/>
            <filter val="Self answer [ что бы доходоли каталоги ]"/>
            <filter val="Self answer [ что бы карандаши ложили в твердую коробку ]"/>
            <filter val="Self answer [ чтоб были странички ароматизированные ]"/>
            <filter val="Self answer [ чтоб косметика была в магазинах ]"/>
            <filter val="Self answer [ чтоб приходили каталоги ]"/>
            <filter val="Self answer [ Чтобы косметика продавалсь в магазинах книжного клуба ]"/>
            <filter val="Self answer [ чтобы не зависали  компьютеры ]"/>
            <filter val="Self answer [ чтобы приходили каталоги ]"/>
            <filter val="Self answer [ чтобы товар соответствовал описанию ]"/>
            <filter val="Self answer [ чудесное обслуживание, особенно,в Харьковском магазине. ]"/>
            <filter val="Self answer [ щоб  можна було понюхати ]"/>
          </filters>
        </filterColumn>
      </autoFilter>
    </customSheetView>
    <customSheetView guid="{225FE27B-1EA4-44FA-8451-F86499C5B964}" filter="1" showAutoFilter="1" topLeftCell="A43002">
      <selection activeCell="B43033" sqref="B43033"/>
      <pageMargins left="0.7" right="0.7" top="0.75" bottom="0.75" header="0.3" footer="0.3"/>
      <pageSetup paperSize="9" orientation="portrait" r:id="rId2"/>
      <autoFilter ref="A1:H47511">
        <filterColumn colId="0">
          <filters>
            <filter val="Можете что-то посоветовать нам для улучшения работы?"/>
          </filters>
        </filterColumn>
      </autoFilter>
    </customSheetView>
    <customSheetView guid="{D4B9E366-7213-4E5B-9509-6FFA9B96700C}" scale="85" filter="1" showAutoFilter="1" topLeftCell="A23150">
      <selection activeCell="B23260" sqref="B23260"/>
      <pageMargins left="0.7" right="0.7" top="0.75" bottom="0.75" header="0.3" footer="0.3"/>
      <pageSetup paperSize="9" orientation="portrait" r:id="rId3"/>
      <autoFilter ref="A1:H47511">
        <filterColumn colId="0">
          <filters>
            <filter val="Можете ли назвать место продажи косметической продукции с хорошим ассортиментом и более низкими ценами, чем предлагает Ботега Верде?"/>
          </filters>
        </filterColumn>
        <filterColumn colId="1">
          <filters>
            <filter val="Self answer [  &quot;Эйвон&quot;  и магазины города  ]"/>
            <filter val="Self answer [  будь який магазин  ]"/>
            <filter val="Self answer [  бытовые магазины  ]"/>
            <filter val="Self answer [  в магазинах  ]"/>
            <filter val="Self answer [  в магазинах берёт дешёвую косметику  ]"/>
            <filter val="Self answer [  в магазинах, +ив роше  ]"/>
            <filter val="Self answer [  в магазине  ]"/>
            <filter val="Self answer [  в магазине АТБ  ]"/>
            <filter val="Self answer [  в обычном магазине..  ]"/>
            <filter val="Self answer [  в обычных магазинах  ]"/>
            <filter val="Self answer [  гавана магазин.  ]"/>
            <filter val="Self answer [  есть много магазинов с ценами ниже, чем БВ  ]"/>
            <filter val="Self answer [  магазин &quot;Простор.&quot;  ]"/>
            <filter val="Self answer [  магазин белор.косметики  ]"/>
            <filter val="Self answer [  магазин в Харькове  ]"/>
            <filter val="Self answer [  магазин в центре города  ]"/>
            <filter val="Self answer [  магазин города.  ]"/>
            <filter val="Self answer [  Магазин любой  ]"/>
            <filter val="Self answer [  магазин простор  ]"/>
            <filter val="Self answer [  магазин, за 20 грн шампунь  ]"/>
            <filter val="Self answer [  магазин, эйвон  ]"/>
            <filter val="Self answer [  магазин,рынок  ]"/>
            <filter val="Self answer [  магазины в селе  ]"/>
            <filter val="Self answer [  Магазины: &quot;Ева&quot;, &quot;Простор&quot;, &quot;Ватсонс и др.  ]"/>
            <filter val="Self answer [  обыкновенный магазин.  ]"/>
            <filter val="Self answer [  рынок и магазин  ]"/>
            <filter val="Self answer [  спец. магазины по косметике  ]"/>
            <filter val="Self answer [  у себя в магазине  ]"/>
            <filter val="Self answer [  Фаберлик,другие магазины  ]"/>
            <filter val="Self answer [  черный жемчуг в магазинах  ]"/>
            <filter val="Self answer [  шампуни в магазине  ]"/>
            <filter val="Self answer [  эйвон, орифлэйм, магазины  ]"/>
            <filter val="Self answer [  эйвон,магазин города.  ]"/>
            <filter val="Self answer [ Avon+Магазины: &quot;Ева&quot;, &quot;Простор&quot;, &quot;Ватсонс и др. ]"/>
            <filter val="Self answer [ Faberlic+Магазины: &quot;Ева&quot;, &quot;Простор&quot;, &quot;Ватсонс и др. ]"/>
            <filter val="Self answer [ Oriflame+Avon+Магазины: &quot;Ева&quot;, &quot;Простор&quot;, &quot;Ватсонс и др. ]"/>
            <filter val="Self answer [ Oriflame+Магазины: &quot;Ева&quot;, &quot;Простор&quot;, &quot;Ватсонс и др. ]"/>
            <filter val="Self answer [ Yves Rocher+Магазины: &quot;Ева&quot;, &quot;Простор&quot;, &quot;Ватсонс и др. ]"/>
            <filter val="Self answer [ интернет-магазины ]"/>
            <filter val="Self answer [ Магазины: &quot;Ева&quot;, &quot;Простор&quot;, &quot;Ватсонс и др. ]"/>
            <filter val="ошибка Self answer [  покупает дочь, чк по магазинам не ходит  ]"/>
          </filters>
        </filterColumn>
      </autoFilter>
    </customSheetView>
    <customSheetView guid="{B7692A6F-A7B6-47B9-8127-6A5BC25883EA}" showAutoFilter="1">
      <selection activeCell="B7" sqref="B3:B7"/>
      <pageMargins left="0.7" right="0.7" top="0.75" bottom="0.75" header="0.3" footer="0.3"/>
      <pageSetup paperSize="9" orientation="portrait" r:id="rId4"/>
      <autoFilter ref="A1:I47486"/>
    </customSheetView>
  </customSheetView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общая сводная</vt:lpstr>
      <vt:lpstr>почему не делал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Veliahmedova</dc:creator>
  <cp:lastModifiedBy>Прогляда Ольга</cp:lastModifiedBy>
  <dcterms:created xsi:type="dcterms:W3CDTF">2017-08-18T06:30:28Z</dcterms:created>
  <dcterms:modified xsi:type="dcterms:W3CDTF">2017-08-31T13:42:00Z</dcterms:modified>
</cp:coreProperties>
</file>