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6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<sst xmlns="http://schemas.openxmlformats.org/spreadsheetml/2006/main" count="195" uniqueCount="100">
  <si>
    <t>№ пп</t>
  </si>
  <si>
    <t>Обосно-
вание</t>
  </si>
  <si>
    <t>Наименование</t>
  </si>
  <si>
    <t>Ед. изм.</t>
  </si>
  <si>
    <t>Раздел 1. ДЕМОНТАЖ МЕТАЛЛОКОНСТРУКЦИЙ РЕЗЕРВУАРА</t>
  </si>
  <si>
    <t>Демонтаж стенки резервуара</t>
  </si>
  <si>
    <t>1</t>
  </si>
  <si>
    <t>ФЕР09-02-014-09</t>
  </si>
  <si>
    <t>Монтаж элементов резервуаров стальных вертикальных цилиндрических для нефти и нефтепродуктов вместимостью 10000 м3,: днище из листовых заготовок_Демонтаж</t>
  </si>
  <si>
    <t>1 т конструкций</t>
  </si>
  <si>
    <t>Затраты труда рабочих (ср 4,5)</t>
  </si>
  <si>
    <t>чел.час</t>
  </si>
  <si>
    <t>Затраты труда машинистов</t>
  </si>
  <si>
    <t>1. 010315</t>
  </si>
  <si>
    <t>Тракторы на гусеничном ходу при работе на других видах строительства 132 кВт (180 л.с.)</t>
  </si>
  <si>
    <t>маш.час</t>
  </si>
  <si>
    <t>2. 021102</t>
  </si>
  <si>
    <t>Краны на автомобильном ходу при работе на монтаже технологического оборудования 10 т</t>
  </si>
  <si>
    <t>3. 021107</t>
  </si>
  <si>
    <t>Краны на автомобильном ходу при работе на монтаже технологического оборудования 63 т</t>
  </si>
  <si>
    <t>4. 040504</t>
  </si>
  <si>
    <t>Аппарат для газовой сварки и резки</t>
  </si>
  <si>
    <t>5. 041000</t>
  </si>
  <si>
    <t>Преобразователи сварочные с номинальным сварочным током 315-500 А</t>
  </si>
  <si>
    <t>6. 041400</t>
  </si>
  <si>
    <t>Электрические печи для сушки сварочных материалов с регулированием температуры в пределах от 80 °С до 500 °С</t>
  </si>
  <si>
    <t>7. 330400</t>
  </si>
  <si>
    <t>Машины электрозачистные</t>
  </si>
  <si>
    <t>8. 400131</t>
  </si>
  <si>
    <t>Полуприцепы-тяжеловозы, грузоподъемность 40 т</t>
  </si>
  <si>
    <t>9. 101-0324</t>
  </si>
  <si>
    <t>Кислород технический: газообразный</t>
  </si>
  <si>
    <t>м3</t>
  </si>
  <si>
    <t>10. 101-1519</t>
  </si>
  <si>
    <t>Электроды диаметром: 4 мм Э55</t>
  </si>
  <si>
    <t>т</t>
  </si>
  <si>
    <t>11. 101-1644</t>
  </si>
  <si>
    <t>Швеллеры: № 10 сталь марки Ст3пс5</t>
  </si>
  <si>
    <t>12. 101-2278</t>
  </si>
  <si>
    <t>Пропан-бутан, смесь техническая</t>
  </si>
  <si>
    <t>кг</t>
  </si>
  <si>
    <t>13. 106-0023</t>
  </si>
  <si>
    <t>Шпалы из древесины хвойных пород длиной: 1500 мм для колеи 750 мм пропитанные, тип 2</t>
  </si>
  <si>
    <t>шт.</t>
  </si>
  <si>
    <t>Н</t>
  </si>
  <si>
    <t>Конструкции стальные</t>
  </si>
  <si>
    <t>Накладные расходы от ФОТ
Сметная прибыль от ФОТ
Всего с НР и СП</t>
  </si>
  <si>
    <t>Демонтаж днища резервуара</t>
  </si>
  <si>
    <t>2</t>
  </si>
  <si>
    <t>ФЕР09-02-014-11</t>
  </si>
  <si>
    <t>Монтаж элементов резервуаров стальных вертикальных цилиндрических для нефти и нефтепродуктов вместимостью 10000 м3,: стенка из рулонных заготовок_Демонтаж участков стенки</t>
  </si>
  <si>
    <t>Затраты труда рабочих (ср 4,4)</t>
  </si>
  <si>
    <t>4. 021202</t>
  </si>
  <si>
    <t>Краны на гусеничном ходу при работе на монтаже технологического оборудования 25 т</t>
  </si>
  <si>
    <t>5. 031002</t>
  </si>
  <si>
    <t>Автогидроподъемники высотой подъема 18 м</t>
  </si>
  <si>
    <t>6. 040504</t>
  </si>
  <si>
    <t>7. 041000</t>
  </si>
  <si>
    <t>8. 041400</t>
  </si>
  <si>
    <t>9. 150102</t>
  </si>
  <si>
    <t>Агрегаты наполнительно-опрессовочные: до 300 м3/ч</t>
  </si>
  <si>
    <t>10. 330400</t>
  </si>
  <si>
    <t>11. 400002</t>
  </si>
  <si>
    <t>Автомобили бортовые, грузоподъемность до 8 т</t>
  </si>
  <si>
    <t>12. 400131</t>
  </si>
  <si>
    <t>13. 101-0324</t>
  </si>
  <si>
    <t>14. 101-1519</t>
  </si>
  <si>
    <t>15. 101-2278</t>
  </si>
  <si>
    <t>16. 101-2376</t>
  </si>
  <si>
    <t>Блоки анкерные под якорь из тяжелого бетона М150 массой до 15 т, объемом от 1 до 4 м3, с расходом арматуры 1,7 кг/м3</t>
  </si>
  <si>
    <t>17. 106-0023</t>
  </si>
  <si>
    <t>19. 411-0002</t>
  </si>
  <si>
    <t>Вода водопроводная</t>
  </si>
  <si>
    <t>20. 509-0102</t>
  </si>
  <si>
    <t>Скобы</t>
  </si>
  <si>
    <t>10 шт.</t>
  </si>
  <si>
    <t>Демонтаж крыши резервуара</t>
  </si>
  <si>
    <t>3</t>
  </si>
  <si>
    <t>ФЕР09-02-014-12</t>
  </si>
  <si>
    <t>Монтаж элементов резервуаров стальных вертикальных цилиндрических для нефти и нефтепродуктов вместимостью 10000 м3,: кровля из щитовых заготовок_Демонтаж</t>
  </si>
  <si>
    <t>Затраты труда рабочих (ср 4,6)</t>
  </si>
  <si>
    <t>5. 030406</t>
  </si>
  <si>
    <t>Лебедки электрические тяговым усилием 78,48 кН (8 т)</t>
  </si>
  <si>
    <t>6. 031002</t>
  </si>
  <si>
    <t>7. 040504</t>
  </si>
  <si>
    <t>8. 041000</t>
  </si>
  <si>
    <t>9. 041400</t>
  </si>
  <si>
    <t>10. 050101</t>
  </si>
  <si>
    <t>Компрессоры передвижные с двигателем внутреннего сгорания давлением: до 686 кПа (7 ат), производительность до 5 м3/мин</t>
  </si>
  <si>
    <t>11. 330400</t>
  </si>
  <si>
    <t>12. 400002</t>
  </si>
  <si>
    <t>13. 400131</t>
  </si>
  <si>
    <t>14. 101-0324</t>
  </si>
  <si>
    <t>15. 101-1519</t>
  </si>
  <si>
    <t>16. 101-1644</t>
  </si>
  <si>
    <t>17. 101-2278</t>
  </si>
  <si>
    <t>18. 101-2376</t>
  </si>
  <si>
    <t>19. 106-0023</t>
  </si>
  <si>
    <t>20. 201-9002</t>
  </si>
  <si>
    <t>21. 509-0102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</si>
</sst>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49" fontId="3" fillId="0" borderId="1" xfId="1" applyNumberFormat="1" applyFont="1" applyBorder="1" applyAlignment="1">
      <alignment horizontal="left" vertical="top"/>
    </xf>
    <xf numFmtId="49" fontId="3" fillId="0" borderId="1" xfId="1" applyNumberFormat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wrapText="1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quotePrefix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1" applyNumberFormat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3"/>
  <sheetViews>
    <sheetView tabSelected="1" workbookViewId="0">
      <selection activeCell="A8" sqref="A8"/>
    </sheetView>
  </sheetViews>
  <sheetFormatPr defaultRowHeight="15" outlineLevelRow="1" x14ac:dyDescent="0.25"/>
  <cols>
    <col min="1" max="1" width="8.85546875" style="11"/>
    <col min="2" max="2" width="8.85546875" style="15"/>
    <col min="4" max="4" width="24.42578125" customWidth="1"/>
  </cols>
  <sheetData>
    <row r="1" spans="1:5" s="1" customFormat="1" ht="19.5" customHeight="1" x14ac:dyDescent="0.2">
      <c r="A1" s="10"/>
      <c r="B1" s="20" t="s">
        <v>0</v>
      </c>
      <c r="C1" s="22" t="s">
        <v>1</v>
      </c>
      <c r="D1" s="24" t="s">
        <v>2</v>
      </c>
      <c r="E1" s="24" t="s">
        <v>3</v>
      </c>
    </row>
    <row r="2" spans="1:5" s="1" customFormat="1" ht="18.75" customHeight="1" x14ac:dyDescent="0.2">
      <c r="A2" s="10"/>
      <c r="B2" s="21"/>
      <c r="C2" s="23"/>
      <c r="D2" s="25"/>
      <c r="E2" s="24"/>
    </row>
    <row r="3" spans="1:5" s="1" customFormat="1" ht="22.5" customHeight="1" x14ac:dyDescent="0.2">
      <c r="A3" s="10"/>
      <c r="B3" s="21"/>
      <c r="C3" s="23"/>
      <c r="D3" s="25"/>
      <c r="E3" s="24"/>
    </row>
    <row r="4" spans="1:5" s="1" customFormat="1" ht="12.75" x14ac:dyDescent="0.2">
      <c r="A4" s="10"/>
      <c r="B4" s="12">
        <v>1</v>
      </c>
      <c r="C4" s="3">
        <v>2</v>
      </c>
      <c r="D4" s="2">
        <v>3</v>
      </c>
      <c r="E4" s="2">
        <v>4</v>
      </c>
    </row>
    <row r="5" spans="1:5" s="1" customFormat="1" ht="30.6" customHeight="1" x14ac:dyDescent="0.2">
      <c r="A5" s="10"/>
      <c r="B5" s="18" t="s">
        <v>4</v>
      </c>
      <c r="C5" s="17"/>
      <c r="D5" s="17"/>
      <c r="E5" s="17"/>
    </row>
    <row r="6" spans="1:5" s="1" customFormat="1" ht="19.149999999999999" customHeight="1" x14ac:dyDescent="0.2">
      <c r="A6" s="10"/>
      <c r="B6" s="19" t="s">
        <v>5</v>
      </c>
      <c r="C6" s="17"/>
      <c r="D6" s="17"/>
      <c r="E6" s="17"/>
    </row>
    <row r="7" spans="1:5" s="1" customFormat="1" ht="96" x14ac:dyDescent="0.2">
      <c r="A7" s="10">
        <f>IF(ISNUMBER(1/B7),--B7,A6)</f>
        <v>1</v>
      </c>
      <c r="B7" s="13" t="s">
        <v>6</v>
      </c>
      <c r="C7" s="5" t="s">
        <v>7</v>
      </c>
      <c r="D7" s="6" t="s">
        <v>8</v>
      </c>
      <c r="E7" s="4" t="s">
        <v>9</v>
      </c>
    </row>
    <row r="8" spans="1:5" s="1" customFormat="1" ht="24" outlineLevel="1" x14ac:dyDescent="0.2">
      <c r="A8" s="10">
        <f t="shared" ref="A7:A38" si="0">IF(ISNUMBER(1/B8),--B8,A7)</f>
        <v>1</v>
      </c>
      <c r="B8" s="12"/>
      <c r="C8" s="7"/>
      <c r="D8" s="6" t="s">
        <v>10</v>
      </c>
      <c r="E8" s="4" t="s">
        <v>11</v>
      </c>
    </row>
    <row r="9" spans="1:5" s="1" customFormat="1" ht="12.75" outlineLevel="1" x14ac:dyDescent="0.2">
      <c r="A9" s="10">
        <f t="shared" si="0"/>
        <v>1</v>
      </c>
      <c r="B9" s="12"/>
      <c r="C9" s="7"/>
      <c r="D9" s="6" t="s">
        <v>12</v>
      </c>
      <c r="E9" s="4" t="s">
        <v>11</v>
      </c>
    </row>
    <row r="10" spans="1:5" s="1" customFormat="1" ht="48" outlineLevel="1" x14ac:dyDescent="0.2">
      <c r="A10" s="10">
        <f t="shared" si="0"/>
        <v>1</v>
      </c>
      <c r="B10" s="12"/>
      <c r="C10" s="8" t="s">
        <v>13</v>
      </c>
      <c r="D10" s="6" t="s">
        <v>14</v>
      </c>
      <c r="E10" s="4" t="s">
        <v>15</v>
      </c>
    </row>
    <row r="11" spans="1:5" s="1" customFormat="1" ht="48" outlineLevel="1" x14ac:dyDescent="0.2">
      <c r="A11" s="10">
        <f t="shared" si="0"/>
        <v>1</v>
      </c>
      <c r="B11" s="12"/>
      <c r="C11" s="8" t="s">
        <v>16</v>
      </c>
      <c r="D11" s="6" t="s">
        <v>17</v>
      </c>
      <c r="E11" s="4" t="s">
        <v>15</v>
      </c>
    </row>
    <row r="12" spans="1:5" s="1" customFormat="1" ht="48" outlineLevel="1" x14ac:dyDescent="0.2">
      <c r="A12" s="10">
        <f t="shared" si="0"/>
        <v>1</v>
      </c>
      <c r="B12" s="12"/>
      <c r="C12" s="8" t="s">
        <v>18</v>
      </c>
      <c r="D12" s="6" t="s">
        <v>19</v>
      </c>
      <c r="E12" s="4" t="s">
        <v>15</v>
      </c>
    </row>
    <row r="13" spans="1:5" s="1" customFormat="1" ht="24" outlineLevel="1" x14ac:dyDescent="0.2">
      <c r="A13" s="10">
        <f t="shared" si="0"/>
        <v>1</v>
      </c>
      <c r="B13" s="12"/>
      <c r="C13" s="8" t="s">
        <v>20</v>
      </c>
      <c r="D13" s="6" t="s">
        <v>21</v>
      </c>
      <c r="E13" s="4" t="s">
        <v>15</v>
      </c>
    </row>
    <row r="14" spans="1:5" s="1" customFormat="1" ht="36" outlineLevel="1" x14ac:dyDescent="0.2">
      <c r="A14" s="10">
        <f t="shared" si="0"/>
        <v>1</v>
      </c>
      <c r="B14" s="12"/>
      <c r="C14" s="8" t="s">
        <v>22</v>
      </c>
      <c r="D14" s="6" t="s">
        <v>23</v>
      </c>
      <c r="E14" s="4" t="s">
        <v>15</v>
      </c>
    </row>
    <row r="15" spans="1:5" s="1" customFormat="1" ht="72" outlineLevel="1" x14ac:dyDescent="0.2">
      <c r="A15" s="10">
        <f t="shared" si="0"/>
        <v>1</v>
      </c>
      <c r="B15" s="12"/>
      <c r="C15" s="8" t="s">
        <v>24</v>
      </c>
      <c r="D15" s="6" t="s">
        <v>25</v>
      </c>
      <c r="E15" s="4" t="s">
        <v>15</v>
      </c>
    </row>
    <row r="16" spans="1:5" s="1" customFormat="1" ht="12.75" outlineLevel="1" x14ac:dyDescent="0.2">
      <c r="A16" s="10">
        <f t="shared" si="0"/>
        <v>1</v>
      </c>
      <c r="B16" s="12"/>
      <c r="C16" s="8" t="s">
        <v>26</v>
      </c>
      <c r="D16" s="6" t="s">
        <v>27</v>
      </c>
      <c r="E16" s="4" t="s">
        <v>15</v>
      </c>
    </row>
    <row r="17" spans="1:5" s="1" customFormat="1" ht="24" outlineLevel="1" x14ac:dyDescent="0.2">
      <c r="A17" s="10">
        <f t="shared" si="0"/>
        <v>1</v>
      </c>
      <c r="B17" s="12"/>
      <c r="C17" s="8" t="s">
        <v>28</v>
      </c>
      <c r="D17" s="6" t="s">
        <v>29</v>
      </c>
      <c r="E17" s="4" t="s">
        <v>15</v>
      </c>
    </row>
    <row r="18" spans="1:5" s="1" customFormat="1" ht="24" outlineLevel="1" x14ac:dyDescent="0.2">
      <c r="A18" s="10">
        <f t="shared" si="0"/>
        <v>1</v>
      </c>
      <c r="B18" s="12"/>
      <c r="C18" s="8" t="s">
        <v>30</v>
      </c>
      <c r="D18" s="6" t="s">
        <v>31</v>
      </c>
      <c r="E18" s="4" t="s">
        <v>32</v>
      </c>
    </row>
    <row r="19" spans="1:5" s="1" customFormat="1" ht="24" outlineLevel="1" x14ac:dyDescent="0.2">
      <c r="A19" s="10">
        <f t="shared" si="0"/>
        <v>1</v>
      </c>
      <c r="B19" s="12"/>
      <c r="C19" s="8" t="s">
        <v>33</v>
      </c>
      <c r="D19" s="6" t="s">
        <v>34</v>
      </c>
      <c r="E19" s="4" t="s">
        <v>35</v>
      </c>
    </row>
    <row r="20" spans="1:5" s="1" customFormat="1" ht="24" outlineLevel="1" x14ac:dyDescent="0.2">
      <c r="A20" s="10">
        <f t="shared" si="0"/>
        <v>1</v>
      </c>
      <c r="B20" s="12"/>
      <c r="C20" s="8" t="s">
        <v>36</v>
      </c>
      <c r="D20" s="6" t="s">
        <v>37</v>
      </c>
      <c r="E20" s="4" t="s">
        <v>35</v>
      </c>
    </row>
    <row r="21" spans="1:5" s="1" customFormat="1" ht="24" outlineLevel="1" x14ac:dyDescent="0.2">
      <c r="A21" s="10">
        <f t="shared" si="0"/>
        <v>1</v>
      </c>
      <c r="B21" s="12"/>
      <c r="C21" s="8" t="s">
        <v>38</v>
      </c>
      <c r="D21" s="6" t="s">
        <v>39</v>
      </c>
      <c r="E21" s="4" t="s">
        <v>40</v>
      </c>
    </row>
    <row r="22" spans="1:5" s="1" customFormat="1" ht="48" outlineLevel="1" x14ac:dyDescent="0.2">
      <c r="A22" s="10">
        <f t="shared" si="0"/>
        <v>1</v>
      </c>
      <c r="B22" s="12"/>
      <c r="C22" s="8" t="s">
        <v>41</v>
      </c>
      <c r="D22" s="6" t="s">
        <v>42</v>
      </c>
      <c r="E22" s="4" t="s">
        <v>43</v>
      </c>
    </row>
    <row r="23" spans="1:5" s="1" customFormat="1" ht="48" x14ac:dyDescent="0.2">
      <c r="A23" s="10">
        <f t="shared" si="0"/>
        <v>1</v>
      </c>
      <c r="B23" s="16"/>
      <c r="C23" s="17"/>
      <c r="D23" s="9" t="s">
        <v>46</v>
      </c>
      <c r="E23" s="4"/>
    </row>
    <row r="24" spans="1:5" s="1" customFormat="1" ht="19.149999999999999" customHeight="1" x14ac:dyDescent="0.2">
      <c r="A24" s="10">
        <f t="shared" si="0"/>
        <v>1</v>
      </c>
      <c r="B24" s="19" t="s">
        <v>47</v>
      </c>
      <c r="C24" s="17"/>
      <c r="D24" s="17"/>
      <c r="E24" s="17"/>
    </row>
    <row r="25" spans="1:5" s="1" customFormat="1" ht="108" x14ac:dyDescent="0.2">
      <c r="A25" s="10">
        <f t="shared" si="0"/>
        <v>2</v>
      </c>
      <c r="B25" s="13" t="s">
        <v>48</v>
      </c>
      <c r="C25" s="5" t="s">
        <v>49</v>
      </c>
      <c r="D25" s="6" t="s">
        <v>50</v>
      </c>
      <c r="E25" s="4" t="s">
        <v>9</v>
      </c>
    </row>
    <row r="26" spans="1:5" s="1" customFormat="1" ht="24" outlineLevel="1" x14ac:dyDescent="0.2">
      <c r="A26" s="10">
        <f t="shared" si="0"/>
        <v>2</v>
      </c>
      <c r="B26" s="12"/>
      <c r="C26" s="7"/>
      <c r="D26" s="6" t="s">
        <v>51</v>
      </c>
      <c r="E26" s="4" t="s">
        <v>11</v>
      </c>
    </row>
    <row r="27" spans="1:5" s="1" customFormat="1" ht="12.75" outlineLevel="1" x14ac:dyDescent="0.2">
      <c r="A27" s="10">
        <f t="shared" si="0"/>
        <v>2</v>
      </c>
      <c r="B27" s="12"/>
      <c r="C27" s="7"/>
      <c r="D27" s="6" t="s">
        <v>12</v>
      </c>
      <c r="E27" s="4" t="s">
        <v>11</v>
      </c>
    </row>
    <row r="28" spans="1:5" s="1" customFormat="1" ht="48" outlineLevel="1" x14ac:dyDescent="0.2">
      <c r="A28" s="10">
        <f t="shared" si="0"/>
        <v>2</v>
      </c>
      <c r="B28" s="12"/>
      <c r="C28" s="8" t="s">
        <v>13</v>
      </c>
      <c r="D28" s="6" t="s">
        <v>14</v>
      </c>
      <c r="E28" s="4" t="s">
        <v>15</v>
      </c>
    </row>
    <row r="29" spans="1:5" s="1" customFormat="1" ht="48" outlineLevel="1" x14ac:dyDescent="0.2">
      <c r="A29" s="10">
        <f t="shared" si="0"/>
        <v>2</v>
      </c>
      <c r="B29" s="12"/>
      <c r="C29" s="8" t="s">
        <v>16</v>
      </c>
      <c r="D29" s="6" t="s">
        <v>17</v>
      </c>
      <c r="E29" s="4" t="s">
        <v>15</v>
      </c>
    </row>
    <row r="30" spans="1:5" s="1" customFormat="1" ht="48" outlineLevel="1" x14ac:dyDescent="0.2">
      <c r="A30" s="10">
        <f t="shared" si="0"/>
        <v>2</v>
      </c>
      <c r="B30" s="12"/>
      <c r="C30" s="8" t="s">
        <v>18</v>
      </c>
      <c r="D30" s="6" t="s">
        <v>19</v>
      </c>
      <c r="E30" s="4" t="s">
        <v>15</v>
      </c>
    </row>
    <row r="31" spans="1:5" s="1" customFormat="1" ht="48" outlineLevel="1" x14ac:dyDescent="0.2">
      <c r="A31" s="10">
        <f t="shared" si="0"/>
        <v>2</v>
      </c>
      <c r="B31" s="12"/>
      <c r="C31" s="8" t="s">
        <v>52</v>
      </c>
      <c r="D31" s="6" t="s">
        <v>53</v>
      </c>
      <c r="E31" s="4" t="s">
        <v>15</v>
      </c>
    </row>
    <row r="32" spans="1:5" s="1" customFormat="1" ht="24" outlineLevel="1" x14ac:dyDescent="0.2">
      <c r="A32" s="10">
        <f t="shared" si="0"/>
        <v>2</v>
      </c>
      <c r="B32" s="12"/>
      <c r="C32" s="8" t="s">
        <v>54</v>
      </c>
      <c r="D32" s="6" t="s">
        <v>55</v>
      </c>
      <c r="E32" s="4" t="s">
        <v>15</v>
      </c>
    </row>
    <row r="33" spans="1:5" s="1" customFormat="1" ht="24" outlineLevel="1" x14ac:dyDescent="0.2">
      <c r="A33" s="10">
        <f t="shared" si="0"/>
        <v>2</v>
      </c>
      <c r="B33" s="12"/>
      <c r="C33" s="8" t="s">
        <v>56</v>
      </c>
      <c r="D33" s="6" t="s">
        <v>21</v>
      </c>
      <c r="E33" s="4" t="s">
        <v>15</v>
      </c>
    </row>
    <row r="34" spans="1:5" s="1" customFormat="1" ht="36" outlineLevel="1" x14ac:dyDescent="0.2">
      <c r="A34" s="10">
        <f t="shared" si="0"/>
        <v>2</v>
      </c>
      <c r="B34" s="12"/>
      <c r="C34" s="8" t="s">
        <v>57</v>
      </c>
      <c r="D34" s="6" t="s">
        <v>23</v>
      </c>
      <c r="E34" s="4" t="s">
        <v>15</v>
      </c>
    </row>
    <row r="35" spans="1:5" s="1" customFormat="1" ht="72" outlineLevel="1" x14ac:dyDescent="0.2">
      <c r="A35" s="10">
        <f t="shared" si="0"/>
        <v>2</v>
      </c>
      <c r="B35" s="12"/>
      <c r="C35" s="8" t="s">
        <v>58</v>
      </c>
      <c r="D35" s="6" t="s">
        <v>25</v>
      </c>
      <c r="E35" s="4" t="s">
        <v>15</v>
      </c>
    </row>
    <row r="36" spans="1:5" s="1" customFormat="1" ht="24" outlineLevel="1" x14ac:dyDescent="0.2">
      <c r="A36" s="10">
        <f t="shared" si="0"/>
        <v>2</v>
      </c>
      <c r="B36" s="12"/>
      <c r="C36" s="8" t="s">
        <v>59</v>
      </c>
      <c r="D36" s="6" t="s">
        <v>60</v>
      </c>
      <c r="E36" s="4" t="s">
        <v>15</v>
      </c>
    </row>
    <row r="37" spans="1:5" s="1" customFormat="1" ht="24" outlineLevel="1" x14ac:dyDescent="0.2">
      <c r="A37" s="10">
        <f t="shared" si="0"/>
        <v>2</v>
      </c>
      <c r="B37" s="12"/>
      <c r="C37" s="8" t="s">
        <v>61</v>
      </c>
      <c r="D37" s="6" t="s">
        <v>27</v>
      </c>
      <c r="E37" s="4" t="s">
        <v>15</v>
      </c>
    </row>
    <row r="38" spans="1:5" s="1" customFormat="1" ht="24" outlineLevel="1" x14ac:dyDescent="0.2">
      <c r="A38" s="10">
        <f t="shared" si="0"/>
        <v>2</v>
      </c>
      <c r="B38" s="12"/>
      <c r="C38" s="8" t="s">
        <v>62</v>
      </c>
      <c r="D38" s="6" t="s">
        <v>63</v>
      </c>
      <c r="E38" s="4" t="s">
        <v>15</v>
      </c>
    </row>
    <row r="39" spans="1:5" s="1" customFormat="1" ht="24" outlineLevel="1" x14ac:dyDescent="0.2">
      <c r="A39" s="10">
        <f t="shared" ref="A39:A70" si="1">IF(ISNUMBER(1/B39),--B39,A38)</f>
        <v>2</v>
      </c>
      <c r="B39" s="12"/>
      <c r="C39" s="8" t="s">
        <v>64</v>
      </c>
      <c r="D39" s="6" t="s">
        <v>29</v>
      </c>
      <c r="E39" s="4" t="s">
        <v>15</v>
      </c>
    </row>
    <row r="40" spans="1:5" s="1" customFormat="1" ht="24" outlineLevel="1" x14ac:dyDescent="0.2">
      <c r="A40" s="10">
        <f t="shared" si="1"/>
        <v>2</v>
      </c>
      <c r="B40" s="12"/>
      <c r="C40" s="8" t="s">
        <v>65</v>
      </c>
      <c r="D40" s="6" t="s">
        <v>31</v>
      </c>
      <c r="E40" s="4" t="s">
        <v>32</v>
      </c>
    </row>
    <row r="41" spans="1:5" s="1" customFormat="1" ht="24" outlineLevel="1" x14ac:dyDescent="0.2">
      <c r="A41" s="10">
        <f t="shared" si="1"/>
        <v>2</v>
      </c>
      <c r="B41" s="12"/>
      <c r="C41" s="8" t="s">
        <v>66</v>
      </c>
      <c r="D41" s="6" t="s">
        <v>34</v>
      </c>
      <c r="E41" s="4" t="s">
        <v>35</v>
      </c>
    </row>
    <row r="42" spans="1:5" s="1" customFormat="1" ht="24" outlineLevel="1" x14ac:dyDescent="0.2">
      <c r="A42" s="10">
        <f t="shared" si="1"/>
        <v>2</v>
      </c>
      <c r="B42" s="12"/>
      <c r="C42" s="8" t="s">
        <v>67</v>
      </c>
      <c r="D42" s="6" t="s">
        <v>39</v>
      </c>
      <c r="E42" s="4" t="s">
        <v>40</v>
      </c>
    </row>
    <row r="43" spans="1:5" s="1" customFormat="1" ht="60" outlineLevel="1" x14ac:dyDescent="0.2">
      <c r="A43" s="10">
        <f t="shared" si="1"/>
        <v>2</v>
      </c>
      <c r="B43" s="12"/>
      <c r="C43" s="8" t="s">
        <v>68</v>
      </c>
      <c r="D43" s="6" t="s">
        <v>69</v>
      </c>
      <c r="E43" s="4" t="s">
        <v>32</v>
      </c>
    </row>
    <row r="44" spans="1:5" s="1" customFormat="1" ht="48" outlineLevel="1" x14ac:dyDescent="0.2">
      <c r="A44" s="10">
        <f t="shared" si="1"/>
        <v>2</v>
      </c>
      <c r="B44" s="12"/>
      <c r="C44" s="8" t="s">
        <v>70</v>
      </c>
      <c r="D44" s="6" t="s">
        <v>42</v>
      </c>
      <c r="E44" s="4" t="s">
        <v>43</v>
      </c>
    </row>
    <row r="45" spans="1:5" s="1" customFormat="1" ht="24" outlineLevel="1" x14ac:dyDescent="0.2">
      <c r="A45" s="10">
        <f t="shared" si="1"/>
        <v>2</v>
      </c>
      <c r="B45" s="12"/>
      <c r="C45" s="8" t="s">
        <v>71</v>
      </c>
      <c r="D45" s="6" t="s">
        <v>72</v>
      </c>
      <c r="E45" s="4" t="s">
        <v>32</v>
      </c>
    </row>
    <row r="46" spans="1:5" s="1" customFormat="1" ht="24" outlineLevel="1" x14ac:dyDescent="0.2">
      <c r="A46" s="10">
        <f t="shared" si="1"/>
        <v>2</v>
      </c>
      <c r="B46" s="12"/>
      <c r="C46" s="8" t="s">
        <v>73</v>
      </c>
      <c r="D46" s="6" t="s">
        <v>74</v>
      </c>
      <c r="E46" s="4" t="s">
        <v>75</v>
      </c>
    </row>
    <row r="47" spans="1:5" s="1" customFormat="1" ht="48" x14ac:dyDescent="0.2">
      <c r="A47" s="10">
        <f t="shared" si="1"/>
        <v>2</v>
      </c>
      <c r="B47" s="16"/>
      <c r="C47" s="17"/>
      <c r="D47" s="9" t="s">
        <v>46</v>
      </c>
      <c r="E47" s="4"/>
    </row>
    <row r="48" spans="1:5" s="1" customFormat="1" ht="19.149999999999999" customHeight="1" x14ac:dyDescent="0.2">
      <c r="A48" s="10">
        <f t="shared" si="1"/>
        <v>2</v>
      </c>
      <c r="B48" s="19" t="s">
        <v>76</v>
      </c>
      <c r="C48" s="17"/>
      <c r="D48" s="17"/>
      <c r="E48" s="17"/>
    </row>
    <row r="49" spans="1:5" s="1" customFormat="1" ht="96" x14ac:dyDescent="0.2">
      <c r="A49" s="10">
        <f t="shared" si="1"/>
        <v>3</v>
      </c>
      <c r="B49" s="13" t="s">
        <v>77</v>
      </c>
      <c r="C49" s="5" t="s">
        <v>78</v>
      </c>
      <c r="D49" s="6" t="s">
        <v>79</v>
      </c>
      <c r="E49" s="4" t="s">
        <v>9</v>
      </c>
    </row>
    <row r="50" spans="1:5" s="1" customFormat="1" ht="24" outlineLevel="1" x14ac:dyDescent="0.2">
      <c r="A50" s="10">
        <f t="shared" si="1"/>
        <v>3</v>
      </c>
      <c r="B50" s="12"/>
      <c r="C50" s="7"/>
      <c r="D50" s="6" t="s">
        <v>80</v>
      </c>
      <c r="E50" s="4" t="s">
        <v>11</v>
      </c>
    </row>
    <row r="51" spans="1:5" s="1" customFormat="1" ht="12.75" outlineLevel="1" x14ac:dyDescent="0.2">
      <c r="A51" s="10">
        <f t="shared" si="1"/>
        <v>3</v>
      </c>
      <c r="B51" s="12"/>
      <c r="C51" s="7"/>
      <c r="D51" s="6" t="s">
        <v>12</v>
      </c>
      <c r="E51" s="4" t="s">
        <v>11</v>
      </c>
    </row>
    <row r="52" spans="1:5" s="1" customFormat="1" ht="48" outlineLevel="1" x14ac:dyDescent="0.2">
      <c r="A52" s="10">
        <f t="shared" si="1"/>
        <v>3</v>
      </c>
      <c r="B52" s="12"/>
      <c r="C52" s="8" t="s">
        <v>13</v>
      </c>
      <c r="D52" s="6" t="s">
        <v>14</v>
      </c>
      <c r="E52" s="4" t="s">
        <v>15</v>
      </c>
    </row>
    <row r="53" spans="1:5" s="1" customFormat="1" ht="48" outlineLevel="1" x14ac:dyDescent="0.2">
      <c r="A53" s="10">
        <f t="shared" si="1"/>
        <v>3</v>
      </c>
      <c r="B53" s="12"/>
      <c r="C53" s="8" t="s">
        <v>16</v>
      </c>
      <c r="D53" s="6" t="s">
        <v>17</v>
      </c>
      <c r="E53" s="4" t="s">
        <v>15</v>
      </c>
    </row>
    <row r="54" spans="1:5" s="1" customFormat="1" ht="48" outlineLevel="1" x14ac:dyDescent="0.2">
      <c r="A54" s="10">
        <f t="shared" si="1"/>
        <v>3</v>
      </c>
      <c r="B54" s="12"/>
      <c r="C54" s="8" t="s">
        <v>18</v>
      </c>
      <c r="D54" s="6" t="s">
        <v>19</v>
      </c>
      <c r="E54" s="4" t="s">
        <v>15</v>
      </c>
    </row>
    <row r="55" spans="1:5" s="1" customFormat="1" ht="48" outlineLevel="1" x14ac:dyDescent="0.2">
      <c r="A55" s="10">
        <f t="shared" si="1"/>
        <v>3</v>
      </c>
      <c r="B55" s="12"/>
      <c r="C55" s="8" t="s">
        <v>52</v>
      </c>
      <c r="D55" s="6" t="s">
        <v>53</v>
      </c>
      <c r="E55" s="4" t="s">
        <v>15</v>
      </c>
    </row>
    <row r="56" spans="1:5" s="1" customFormat="1" ht="36" outlineLevel="1" x14ac:dyDescent="0.2">
      <c r="A56" s="10">
        <f t="shared" si="1"/>
        <v>3</v>
      </c>
      <c r="B56" s="12"/>
      <c r="C56" s="8" t="s">
        <v>81</v>
      </c>
      <c r="D56" s="6" t="s">
        <v>82</v>
      </c>
      <c r="E56" s="4" t="s">
        <v>15</v>
      </c>
    </row>
    <row r="57" spans="1:5" s="1" customFormat="1" ht="24" outlineLevel="1" x14ac:dyDescent="0.2">
      <c r="A57" s="10">
        <f t="shared" si="1"/>
        <v>3</v>
      </c>
      <c r="B57" s="12"/>
      <c r="C57" s="8" t="s">
        <v>83</v>
      </c>
      <c r="D57" s="6" t="s">
        <v>55</v>
      </c>
      <c r="E57" s="4" t="s">
        <v>15</v>
      </c>
    </row>
    <row r="58" spans="1:5" s="1" customFormat="1" ht="24" outlineLevel="1" x14ac:dyDescent="0.2">
      <c r="A58" s="10">
        <f t="shared" si="1"/>
        <v>3</v>
      </c>
      <c r="B58" s="12"/>
      <c r="C58" s="8" t="s">
        <v>84</v>
      </c>
      <c r="D58" s="6" t="s">
        <v>21</v>
      </c>
      <c r="E58" s="4" t="s">
        <v>15</v>
      </c>
    </row>
    <row r="59" spans="1:5" s="1" customFormat="1" ht="36" outlineLevel="1" x14ac:dyDescent="0.2">
      <c r="A59" s="10">
        <f t="shared" si="1"/>
        <v>3</v>
      </c>
      <c r="B59" s="12"/>
      <c r="C59" s="8" t="s">
        <v>85</v>
      </c>
      <c r="D59" s="6" t="s">
        <v>23</v>
      </c>
      <c r="E59" s="4" t="s">
        <v>15</v>
      </c>
    </row>
    <row r="60" spans="1:5" s="1" customFormat="1" ht="72" outlineLevel="1" x14ac:dyDescent="0.2">
      <c r="A60" s="10">
        <f t="shared" si="1"/>
        <v>3</v>
      </c>
      <c r="B60" s="12"/>
      <c r="C60" s="8" t="s">
        <v>86</v>
      </c>
      <c r="D60" s="6" t="s">
        <v>25</v>
      </c>
      <c r="E60" s="4" t="s">
        <v>15</v>
      </c>
    </row>
    <row r="61" spans="1:5" s="1" customFormat="1" ht="72" outlineLevel="1" x14ac:dyDescent="0.2">
      <c r="A61" s="10">
        <f t="shared" si="1"/>
        <v>3</v>
      </c>
      <c r="B61" s="12"/>
      <c r="C61" s="8" t="s">
        <v>87</v>
      </c>
      <c r="D61" s="6" t="s">
        <v>88</v>
      </c>
      <c r="E61" s="4" t="s">
        <v>15</v>
      </c>
    </row>
    <row r="62" spans="1:5" s="1" customFormat="1" ht="24" outlineLevel="1" x14ac:dyDescent="0.2">
      <c r="A62" s="10"/>
      <c r="B62" s="12"/>
      <c r="C62" s="8" t="s">
        <v>89</v>
      </c>
      <c r="D62" s="6" t="s">
        <v>27</v>
      </c>
      <c r="E62" s="4" t="s">
        <v>15</v>
      </c>
    </row>
    <row r="63" spans="1:5" s="1" customFormat="1" ht="24" outlineLevel="1" x14ac:dyDescent="0.2">
      <c r="A63" s="10"/>
      <c r="B63" s="12"/>
      <c r="C63" s="8" t="s">
        <v>90</v>
      </c>
      <c r="D63" s="6" t="s">
        <v>63</v>
      </c>
      <c r="E63" s="4" t="s">
        <v>15</v>
      </c>
    </row>
    <row r="64" spans="1:5" s="1" customFormat="1" ht="24" outlineLevel="1" x14ac:dyDescent="0.2">
      <c r="A64" s="10"/>
      <c r="B64" s="12"/>
      <c r="C64" s="8" t="s">
        <v>91</v>
      </c>
      <c r="D64" s="6" t="s">
        <v>29</v>
      </c>
      <c r="E64" s="4" t="s">
        <v>15</v>
      </c>
    </row>
    <row r="65" spans="1:5" s="1" customFormat="1" ht="24" outlineLevel="1" x14ac:dyDescent="0.2">
      <c r="A65" s="10"/>
      <c r="B65" s="12"/>
      <c r="C65" s="8" t="s">
        <v>92</v>
      </c>
      <c r="D65" s="6" t="s">
        <v>31</v>
      </c>
      <c r="E65" s="4" t="s">
        <v>32</v>
      </c>
    </row>
    <row r="66" spans="1:5" s="1" customFormat="1" ht="24" outlineLevel="1" x14ac:dyDescent="0.2">
      <c r="A66" s="10"/>
      <c r="B66" s="12"/>
      <c r="C66" s="8" t="s">
        <v>93</v>
      </c>
      <c r="D66" s="6" t="s">
        <v>34</v>
      </c>
      <c r="E66" s="4" t="s">
        <v>35</v>
      </c>
    </row>
    <row r="67" spans="1:5" s="1" customFormat="1" ht="24" outlineLevel="1" x14ac:dyDescent="0.2">
      <c r="A67" s="10"/>
      <c r="B67" s="12"/>
      <c r="C67" s="8" t="s">
        <v>94</v>
      </c>
      <c r="D67" s="6" t="s">
        <v>37</v>
      </c>
      <c r="E67" s="4" t="s">
        <v>35</v>
      </c>
    </row>
    <row r="68" spans="1:5" s="1" customFormat="1" ht="24" outlineLevel="1" x14ac:dyDescent="0.2">
      <c r="A68" s="10"/>
      <c r="B68" s="12"/>
      <c r="C68" s="8" t="s">
        <v>95</v>
      </c>
      <c r="D68" s="6" t="s">
        <v>39</v>
      </c>
      <c r="E68" s="4" t="s">
        <v>40</v>
      </c>
    </row>
    <row r="69" spans="1:5" s="1" customFormat="1" ht="60" outlineLevel="1" x14ac:dyDescent="0.2">
      <c r="A69" s="10"/>
      <c r="B69" s="12"/>
      <c r="C69" s="8" t="s">
        <v>96</v>
      </c>
      <c r="D69" s="6" t="s">
        <v>69</v>
      </c>
      <c r="E69" s="4" t="s">
        <v>32</v>
      </c>
    </row>
    <row r="70" spans="1:5" s="1" customFormat="1" ht="48" outlineLevel="1" x14ac:dyDescent="0.2">
      <c r="A70" s="10"/>
      <c r="B70" s="12"/>
      <c r="C70" s="8" t="s">
        <v>97</v>
      </c>
      <c r="D70" s="6" t="s">
        <v>42</v>
      </c>
      <c r="E70" s="4" t="s">
        <v>43</v>
      </c>
    </row>
    <row r="71" spans="1:5" s="1" customFormat="1" ht="24" outlineLevel="1" x14ac:dyDescent="0.2">
      <c r="A71" s="10"/>
      <c r="B71" s="14" t="s">
        <v>44</v>
      </c>
      <c r="C71" s="8" t="s">
        <v>98</v>
      </c>
      <c r="D71" s="6" t="s">
        <v>45</v>
      </c>
      <c r="E71" s="4" t="s">
        <v>35</v>
      </c>
    </row>
    <row r="72" spans="1:5" s="1" customFormat="1" ht="24" outlineLevel="1" x14ac:dyDescent="0.2">
      <c r="A72" s="10"/>
      <c r="B72" s="12"/>
      <c r="C72" s="8" t="s">
        <v>99</v>
      </c>
      <c r="D72" s="6" t="s">
        <v>74</v>
      </c>
      <c r="E72" s="4" t="s">
        <v>75</v>
      </c>
    </row>
    <row r="73" spans="1:5" s="1" customFormat="1" ht="48" x14ac:dyDescent="0.2">
      <c r="A73" s="10"/>
      <c r="B73" s="16"/>
      <c r="C73" s="17"/>
      <c r="D73" s="9" t="s">
        <v>46</v>
      </c>
      <c r="E73" s="4"/>
    </row>
  </sheetData>
  <mergeCells count="11">
    <mergeCell ref="B1:B3"/>
    <mergeCell ref="C1:C3"/>
    <mergeCell ref="D1:D3"/>
    <mergeCell ref="E1:E3"/>
    <mergeCell ref="B73:C73"/>
    <mergeCell ref="B5:E5"/>
    <mergeCell ref="B6:E6"/>
    <mergeCell ref="B23:C23"/>
    <mergeCell ref="B24:E24"/>
    <mergeCell ref="B47:C47"/>
    <mergeCell ref="B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2017-08-15T14:24:47Z</dcterms:modified>
</cp:coreProperties>
</file>