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A629" lockStructure="1"/>
  <bookViews>
    <workbookView xWindow="0" yWindow="135" windowWidth="17115" windowHeight="10170"/>
  </bookViews>
  <sheets>
    <sheet name="Лист1" sheetId="1" r:id="rId1"/>
  </sheets>
  <definedNames>
    <definedName name="_xlnm._FilterDatabase" localSheetId="0" hidden="1">Лист1!$C$121:$S$158</definedName>
    <definedName name="_xlnm.Print_Area" localSheetId="0">Лист1!$A$1:$W$341</definedName>
    <definedName name="Подразделения">Лист1!$I$1483:$I$1527</definedName>
  </definedNames>
  <calcPr calcId="145621"/>
</workbook>
</file>

<file path=xl/calcChain.xml><?xml version="1.0" encoding="utf-8"?>
<calcChain xmlns="http://schemas.openxmlformats.org/spreadsheetml/2006/main">
  <c r="B4" i="1" l="1"/>
  <c r="B14" i="1"/>
  <c r="B22" i="1"/>
  <c r="B28" i="1"/>
  <c r="B36" i="1"/>
  <c r="B44" i="1"/>
  <c r="B52" i="1"/>
  <c r="B58" i="1"/>
  <c r="B66" i="1"/>
  <c r="B72" i="1"/>
  <c r="B78" i="1"/>
  <c r="B86" i="1"/>
  <c r="B92" i="1"/>
  <c r="B98" i="1"/>
  <c r="B106" i="1"/>
  <c r="B160" i="1"/>
  <c r="B179" i="1"/>
  <c r="B187" i="1"/>
  <c r="B205" i="1"/>
  <c r="B221" i="1"/>
  <c r="B231" i="1"/>
  <c r="B239" i="1"/>
  <c r="B247" i="1"/>
  <c r="B273" i="1"/>
  <c r="B282" i="1"/>
  <c r="B290" i="1"/>
  <c r="B299" i="1"/>
  <c r="B309" i="1"/>
  <c r="B317" i="1"/>
  <c r="B2" i="1" l="1"/>
  <c r="C340" i="1" s="1" a="1"/>
  <c r="C339" i="1" l="1"/>
  <c r="C340" i="1"/>
  <c r="C338" i="1"/>
</calcChain>
</file>

<file path=xl/sharedStrings.xml><?xml version="1.0" encoding="utf-8"?>
<sst xmlns="http://schemas.openxmlformats.org/spreadsheetml/2006/main" count="267" uniqueCount="95">
  <si>
    <t>1.</t>
  </si>
  <si>
    <t>2.</t>
  </si>
  <si>
    <t>3.</t>
  </si>
  <si>
    <t>4.</t>
  </si>
  <si>
    <t xml:space="preserve">6. </t>
  </si>
  <si>
    <t>5.</t>
  </si>
  <si>
    <t xml:space="preserve">7. 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</si>
  <si>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</si>
  <si>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</si>
  <si>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</si>
  <si>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</si>
  <si>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</si>
  <si>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</si>
  <si>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</si>
  <si>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</si>
  <si>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</si>
  <si>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Не взаимодействую</t>
  </si>
  <si>
    <t>Подразделение</t>
  </si>
  <si>
    <t>17.</t>
  </si>
  <si>
    <t xml:space="preserve"> в спорных ситуациях сотрудники не готовы искать компромисс</t>
  </si>
  <si>
    <t xml:space="preserve">18. 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</si>
  <si>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</si>
  <si>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</si>
  <si>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</si>
  <si>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</si>
  <si>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</si>
  <si>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</si>
  <si>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</si>
  <si>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</si>
  <si>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</si>
  <si>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</si>
  <si>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</si>
  <si>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</si>
  <si>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Выберите, пожалуйста, не более трех пунктов:</t>
  </si>
  <si>
    <t>"0"</t>
  </si>
  <si>
    <t>"-2"</t>
  </si>
  <si>
    <t>"-1"</t>
  </si>
  <si>
    <t>"+1"</t>
  </si>
  <si>
    <t>"+2"</t>
  </si>
  <si>
    <t>Выберите из списка!!!</t>
  </si>
  <si>
    <t xml:space="preserve"> другое (напишите что):</t>
  </si>
  <si>
    <t>Вопрос</t>
  </si>
  <si>
    <t>ответ</t>
  </si>
  <si>
    <t>отдел</t>
  </si>
  <si>
    <t>Отдел 1</t>
  </si>
  <si>
    <t>Отдел 2</t>
  </si>
  <si>
    <t>Отдел 3</t>
  </si>
  <si>
    <t>Отдел 4</t>
  </si>
  <si>
    <t>Отдел 5</t>
  </si>
  <si>
    <t>Отдел 6</t>
  </si>
  <si>
    <t>Отдел 7</t>
  </si>
  <si>
    <t>Отдел 8</t>
  </si>
  <si>
    <t>Отдел 9</t>
  </si>
  <si>
    <t>Отдел 10</t>
  </si>
  <si>
    <t>Отдел 11</t>
  </si>
  <si>
    <t>Отдел 12</t>
  </si>
  <si>
    <t>Отдел 13</t>
  </si>
  <si>
    <t>Отдел 14</t>
  </si>
  <si>
    <t>Отдел 15</t>
  </si>
  <si>
    <t>Отдел 16</t>
  </si>
  <si>
    <t>Отдел 17</t>
  </si>
  <si>
    <t>Отдел 18</t>
  </si>
  <si>
    <t>Отдел 19</t>
  </si>
  <si>
    <t>Отдел 20</t>
  </si>
  <si>
    <t>Отдел 21</t>
  </si>
  <si>
    <t>Отдел 22</t>
  </si>
  <si>
    <t>Отдел 23</t>
  </si>
  <si>
    <t>Отдел 24</t>
  </si>
  <si>
    <t>Отдел 25</t>
  </si>
  <si>
    <t>Отдел 26</t>
  </si>
  <si>
    <t>Отдел 27</t>
  </si>
  <si>
    <t>Отдел 28</t>
  </si>
  <si>
    <t>Отдел 29</t>
  </si>
  <si>
    <t>Отдел 30</t>
  </si>
  <si>
    <t>Отдел 31</t>
  </si>
  <si>
    <t>Отдел 32</t>
  </si>
  <si>
    <t>Отдел 33</t>
  </si>
  <si>
    <t>Отдел 34</t>
  </si>
  <si>
    <t>Отдел 35</t>
  </si>
  <si>
    <t>Отдел 36</t>
  </si>
  <si>
    <t>Отдел 37</t>
  </si>
  <si>
    <t>Отдел 38</t>
  </si>
  <si>
    <t>Отдел 39</t>
  </si>
  <si>
    <t>Отдел 40</t>
  </si>
  <si>
    <t>Отдел 41</t>
  </si>
  <si>
    <t>Отдел 42</t>
  </si>
  <si>
    <t>Отдел 43</t>
  </si>
  <si>
    <t>Отдел 44</t>
  </si>
  <si>
    <t>Отдел:</t>
  </si>
  <si>
    <t xml:space="preserve"> Оцените выбрав соответствующий балл из предлагаемой шкалы: </t>
  </si>
  <si>
    <t>«- 2»</t>
  </si>
  <si>
    <r>
      <t>«- 1»</t>
    </r>
    <r>
      <rPr>
        <sz val="12"/>
        <rFont val="Times New Roman"/>
        <family val="1"/>
        <charset val="204"/>
      </rPr>
      <t xml:space="preserve"> </t>
    </r>
  </si>
  <si>
    <t>«0»</t>
  </si>
  <si>
    <r>
      <t>«+1»</t>
    </r>
    <r>
      <rPr>
        <sz val="12"/>
        <rFont val="Times New Roman"/>
        <family val="1"/>
        <charset val="204"/>
      </rPr>
      <t xml:space="preserve"> </t>
    </r>
  </si>
  <si>
    <r>
      <t>«+2»</t>
    </r>
    <r>
      <rPr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</si>
</sst>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Вернитесь к анкете. У Вас есть пропуски&quot;;;&quot;Спасибо&quot;"/>
  </numFmts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10"/>
      <name val="Times New Roman"/>
      <family val="1"/>
      <charset val="204"/>
    </font>
    <font>
      <b/>
      <sz val="12"/>
      <name val="Arial Cyr"/>
      <charset val="204"/>
    </font>
    <font>
      <b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00B0F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49" fontId="1" fillId="0" borderId="0" xfId="0" applyNumberFormat="1" applyFont="1" applyBorder="1"/>
    <xf numFmtId="49" fontId="0" fillId="0" borderId="0" xfId="0" applyNumberFormat="1" applyBorder="1"/>
    <xf numFmtId="49" fontId="4" fillId="0" borderId="0" xfId="0" applyNumberFormat="1" applyFont="1" applyBorder="1"/>
    <xf numFmtId="49" fontId="6" fillId="0" borderId="0" xfId="0" applyNumberFormat="1" applyFont="1" applyBorder="1"/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Border="1"/>
    <xf numFmtId="49" fontId="7" fillId="0" borderId="0" xfId="0" applyNumberFormat="1" applyFont="1" applyBorder="1"/>
    <xf numFmtId="49" fontId="4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5" fillId="0" borderId="0" xfId="0" applyNumberFormat="1" applyFont="1" applyBorder="1" applyAlignment="1"/>
    <xf numFmtId="49" fontId="5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Protection="1">
      <protection locked="0"/>
    </xf>
    <xf numFmtId="0" fontId="11" fillId="0" borderId="0" xfId="0" applyFont="1"/>
    <xf numFmtId="0" fontId="10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hidden="1"/>
    </xf>
    <xf numFmtId="1" fontId="9" fillId="0" borderId="1" xfId="0" applyNumberFormat="1" applyFont="1" applyBorder="1" applyAlignment="1" applyProtection="1">
      <alignment horizontal="center" vertical="center"/>
      <protection locked="0" hidden="1"/>
    </xf>
    <xf numFmtId="49" fontId="4" fillId="0" borderId="0" xfId="0" applyNumberFormat="1" applyFont="1" applyBorder="1" applyProtection="1">
      <protection locked="0" hidden="1"/>
    </xf>
    <xf numFmtId="49" fontId="4" fillId="0" borderId="1" xfId="0" applyNumberFormat="1" applyFont="1" applyBorder="1" applyProtection="1">
      <protection locked="0" hidden="1"/>
    </xf>
    <xf numFmtId="0" fontId="0" fillId="2" borderId="0" xfId="0" applyFill="1"/>
    <xf numFmtId="164" fontId="0" fillId="3" borderId="0" xfId="0" applyNumberFormat="1" applyFill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 applyProtection="1">
      <alignment horizontal="left" vertical="top" wrapText="1"/>
      <protection locked="0"/>
    </xf>
    <xf numFmtId="49" fontId="4" fillId="0" borderId="8" xfId="0" applyNumberFormat="1" applyFont="1" applyBorder="1" applyAlignment="1" applyProtection="1">
      <alignment horizontal="left" vertical="top" wrapText="1"/>
      <protection locked="0"/>
    </xf>
    <xf numFmtId="49" fontId="4" fillId="0" borderId="7" xfId="0" applyNumberFormat="1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>
      <alignment horizontal="center" vertical="top" wrapText="1"/>
    </xf>
    <xf numFmtId="49" fontId="13" fillId="0" borderId="0" xfId="0" applyNumberFormat="1" applyFont="1" applyBorder="1" applyAlignment="1" applyProtection="1">
      <alignment horizontal="left" vertical="top" wrapText="1"/>
      <protection locked="0"/>
    </xf>
    <xf numFmtId="49" fontId="5" fillId="0" borderId="0" xfId="0" applyNumberFormat="1" applyFont="1" applyBorder="1" applyAlignment="1">
      <alignment horizontal="left" vertical="top" wrapText="1"/>
    </xf>
    <xf numFmtId="1" fontId="9" fillId="0" borderId="2" xfId="0" applyNumberFormat="1" applyFont="1" applyBorder="1" applyAlignment="1" applyProtection="1">
      <alignment horizontal="center" vertical="center"/>
      <protection locked="0" hidden="1"/>
    </xf>
    <xf numFmtId="1" fontId="9" fillId="0" borderId="3" xfId="0" applyNumberFormat="1" applyFont="1" applyBorder="1" applyAlignment="1" applyProtection="1">
      <alignment horizontal="center" vertical="center"/>
      <protection locked="0" hidden="1"/>
    </xf>
    <xf numFmtId="49" fontId="5" fillId="0" borderId="0" xfId="0" applyNumberFormat="1" applyFont="1" applyBorder="1" applyAlignment="1">
      <alignment horizontal="left" wrapText="1"/>
    </xf>
    <xf numFmtId="1" fontId="9" fillId="0" borderId="11" xfId="0" applyNumberFormat="1" applyFont="1" applyBorder="1" applyAlignment="1" applyProtection="1">
      <alignment horizontal="center" vertical="center"/>
      <protection locked="0" hidden="1"/>
    </xf>
    <xf numFmtId="49" fontId="5" fillId="0" borderId="0" xfId="0" applyNumberFormat="1" applyFont="1" applyBorder="1" applyAlignment="1">
      <alignment horizontal="left"/>
    </xf>
    <xf numFmtId="49" fontId="4" fillId="0" borderId="9" xfId="0" applyNumberFormat="1" applyFont="1" applyBorder="1" applyAlignment="1">
      <alignment horizontal="center"/>
    </xf>
    <xf numFmtId="49" fontId="12" fillId="0" borderId="0" xfId="0" applyNumberFormat="1" applyFont="1" applyFill="1" applyAlignment="1" applyProtection="1">
      <alignment horizontal="center"/>
      <protection locked="0" hidden="1"/>
    </xf>
  </cellXfs>
  <cellStyles count="1">
    <cellStyle name="Обычный" xfId="0" builtinId="0"/>
  </cellStyles>
  <dxfs count="9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27"/>
  <sheetViews>
    <sheetView showZeros="0" tabSelected="1" view="pageBreakPreview" zoomScaleNormal="85" zoomScaleSheetLayoutView="100" workbookViewId="0">
      <pane ySplit="1" topLeftCell="A317" activePane="bottomLeft" state="frozen"/>
      <selection pane="bottomLeft" activeCell="C338" sqref="C338"/>
    </sheetView>
  </sheetViews>
  <sheetFormatPr defaultRowHeight="12.75" x14ac:dyDescent="0.2"/>
  <cols>
    <col min="1" max="1" width="4.5703125" style="22" customWidth="1"/>
    <col min="2" max="2" width="19.7109375" customWidth="1"/>
    <col min="3" max="3" width="4.7109375" customWidth="1"/>
    <col min="4" max="4" width="6.7109375" customWidth="1"/>
    <col min="5" max="5" width="13" customWidth="1"/>
    <col min="6" max="6" width="1.85546875" customWidth="1"/>
    <col min="7" max="8" width="2.42578125" customWidth="1"/>
    <col min="9" max="9" width="20.7109375" customWidth="1"/>
    <col min="10" max="10" width="0.28515625" customWidth="1"/>
    <col min="11" max="11" width="2.5703125" customWidth="1"/>
    <col min="12" max="12" width="2.28515625" customWidth="1"/>
    <col min="13" max="13" width="14" customWidth="1"/>
    <col min="14" max="15" width="6.7109375" customWidth="1"/>
    <col min="16" max="16" width="7.28515625" customWidth="1"/>
    <col min="17" max="17" width="2.7109375" customWidth="1"/>
    <col min="18" max="18" width="4.85546875" customWidth="1"/>
    <col min="20" max="20" width="9" customWidth="1"/>
  </cols>
  <sheetData>
    <row r="1" spans="1:25" ht="6.75" customHeight="1" x14ac:dyDescent="0.25">
      <c r="A1" s="23"/>
      <c r="B1" s="4"/>
      <c r="C1" s="4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1"/>
      <c r="Y1" s="1"/>
    </row>
    <row r="2" spans="1:25" ht="15.75" x14ac:dyDescent="0.25">
      <c r="A2" s="24" t="s">
        <v>0</v>
      </c>
      <c r="B2" s="20" t="str">
        <f>IF(F2="Выберите из списка!!!","ответ не выбран","ок")</f>
        <v>ок</v>
      </c>
      <c r="C2" s="7" t="s">
        <v>88</v>
      </c>
      <c r="D2" s="8"/>
      <c r="E2" s="8"/>
      <c r="F2" s="49" t="s">
        <v>44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1"/>
      <c r="Y2" s="1"/>
    </row>
    <row r="3" spans="1:25" ht="6.75" customHeight="1" x14ac:dyDescent="0.25">
      <c r="A3" s="24"/>
      <c r="B3" s="6"/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"/>
      <c r="Y3" s="1"/>
    </row>
    <row r="4" spans="1:25" ht="14.25" customHeight="1" x14ac:dyDescent="0.25">
      <c r="A4" s="24" t="s">
        <v>1</v>
      </c>
      <c r="B4" s="25" t="str">
        <f>IF(SUM(C6:C12)=0,"ответ не выбран",IF(SUM(C6:C12)=1,"ок","лишние ответы"))</f>
        <v>ок</v>
      </c>
      <c r="C4" s="7" t="s">
        <v>41</v>
      </c>
      <c r="D4" s="4"/>
      <c r="E4" s="4"/>
      <c r="F4" s="4"/>
      <c r="J4" s="9"/>
      <c r="N4" s="4"/>
      <c r="O4" s="4"/>
      <c r="S4" s="7"/>
      <c r="T4" s="7"/>
      <c r="U4" s="7"/>
      <c r="V4" s="7"/>
      <c r="W4" s="4"/>
      <c r="X4" s="1"/>
      <c r="Y4" s="1"/>
    </row>
    <row r="5" spans="1:25" ht="6.75" customHeight="1" thickBot="1" x14ac:dyDescent="0.3">
      <c r="A5" s="23"/>
      <c r="B5" s="4"/>
      <c r="C5" s="4"/>
      <c r="D5" s="4"/>
      <c r="E5" s="4"/>
      <c r="F5" s="4"/>
      <c r="J5" s="9"/>
      <c r="N5" s="4"/>
      <c r="O5" s="4"/>
      <c r="S5" s="4"/>
      <c r="T5" s="4"/>
      <c r="U5" s="4"/>
      <c r="V5" s="4"/>
      <c r="W5" s="4"/>
      <c r="X5" s="1"/>
      <c r="Y5" s="1"/>
    </row>
    <row r="6" spans="1:25" ht="24" customHeight="1" thickBot="1" x14ac:dyDescent="0.3">
      <c r="A6" s="23"/>
      <c r="C6" s="26">
        <v>1</v>
      </c>
      <c r="D6" s="21" t="s">
        <v>42</v>
      </c>
      <c r="E6" s="9"/>
      <c r="F6" s="4"/>
      <c r="J6" s="9"/>
      <c r="N6" s="4"/>
      <c r="O6" s="4"/>
      <c r="S6" s="4"/>
      <c r="T6" s="4"/>
      <c r="U6" s="4"/>
      <c r="W6" s="4"/>
      <c r="X6" s="1"/>
      <c r="Y6" s="1"/>
    </row>
    <row r="7" spans="1:25" ht="6" customHeight="1" thickBot="1" x14ac:dyDescent="0.3">
      <c r="A7" s="23"/>
      <c r="B7" s="4"/>
      <c r="C7" s="27"/>
      <c r="D7" s="9"/>
      <c r="E7" s="9"/>
      <c r="F7" s="4"/>
      <c r="J7" s="9"/>
      <c r="N7" s="4"/>
      <c r="O7" s="4"/>
      <c r="S7" s="4"/>
      <c r="T7" s="4"/>
      <c r="U7" s="4"/>
      <c r="V7" s="4"/>
      <c r="W7" s="4"/>
      <c r="X7" s="1"/>
      <c r="Y7" s="1"/>
    </row>
    <row r="8" spans="1:25" ht="24" customHeight="1" thickBot="1" x14ac:dyDescent="0.3">
      <c r="A8" s="23"/>
      <c r="B8" s="4"/>
      <c r="C8" s="26"/>
      <c r="D8" s="21" t="s">
        <v>42</v>
      </c>
      <c r="E8" s="9"/>
      <c r="F8" s="4"/>
      <c r="J8" s="9"/>
      <c r="N8" s="4"/>
      <c r="O8" s="4"/>
      <c r="S8" s="4"/>
      <c r="T8" s="4"/>
      <c r="U8" s="4"/>
      <c r="V8" s="4"/>
      <c r="W8" s="4"/>
      <c r="X8" s="1"/>
      <c r="Y8" s="1"/>
    </row>
    <row r="9" spans="1:25" ht="6" customHeight="1" thickBot="1" x14ac:dyDescent="0.3">
      <c r="A9" s="23"/>
      <c r="B9" s="4"/>
      <c r="C9" s="27"/>
      <c r="D9" s="9"/>
      <c r="E9" s="9"/>
      <c r="F9" s="4"/>
      <c r="J9" s="9"/>
      <c r="K9" s="5"/>
      <c r="L9" s="5"/>
      <c r="M9" s="5"/>
      <c r="N9" s="5"/>
      <c r="O9" s="5"/>
      <c r="S9" s="4"/>
      <c r="T9" s="4"/>
      <c r="U9" s="4"/>
      <c r="V9" s="4"/>
      <c r="W9" s="4"/>
      <c r="X9" s="1"/>
      <c r="Y9" s="1"/>
    </row>
    <row r="10" spans="1:25" ht="24" customHeight="1" thickBot="1" x14ac:dyDescent="0.3">
      <c r="A10" s="23"/>
      <c r="B10" s="4"/>
      <c r="C10" s="26"/>
      <c r="D10" s="21" t="s">
        <v>42</v>
      </c>
      <c r="E10" s="9"/>
      <c r="F10" s="4"/>
      <c r="J10" s="9"/>
      <c r="K10" s="5"/>
      <c r="L10" s="5"/>
      <c r="M10" s="5"/>
      <c r="N10" s="5"/>
      <c r="O10" s="5"/>
      <c r="S10" s="4"/>
      <c r="T10" s="4"/>
      <c r="U10" s="4"/>
      <c r="V10" s="4"/>
      <c r="W10" s="4"/>
      <c r="X10" s="1"/>
      <c r="Y10" s="1"/>
    </row>
    <row r="11" spans="1:25" ht="12" customHeight="1" thickBot="1" x14ac:dyDescent="0.3">
      <c r="A11" s="23"/>
      <c r="B11" s="4"/>
      <c r="C11" s="18"/>
      <c r="D11" s="9"/>
      <c r="E11" s="9"/>
      <c r="F11" s="4"/>
      <c r="G11" s="4"/>
      <c r="H11" s="18"/>
      <c r="I11" s="9"/>
      <c r="J11" s="9"/>
      <c r="K11" s="5"/>
      <c r="L11" s="5"/>
      <c r="M11" s="5"/>
      <c r="N11" s="5"/>
      <c r="O11" s="5"/>
      <c r="P11" s="4"/>
      <c r="Q11" s="18"/>
      <c r="R11" s="4"/>
      <c r="S11" s="4"/>
      <c r="T11" s="4"/>
      <c r="U11" s="4"/>
      <c r="V11" s="4"/>
      <c r="W11" s="4"/>
      <c r="X11" s="1"/>
      <c r="Y11" s="1"/>
    </row>
    <row r="12" spans="1:25" ht="24" customHeight="1" thickBot="1" x14ac:dyDescent="0.3">
      <c r="A12" s="23"/>
      <c r="B12" s="4"/>
      <c r="C12" s="26"/>
      <c r="D12" s="21" t="s">
        <v>42</v>
      </c>
      <c r="E12" s="9"/>
      <c r="F12" s="4"/>
      <c r="J12" s="9"/>
      <c r="N12" s="4"/>
      <c r="O12" s="4"/>
      <c r="S12" s="4"/>
      <c r="T12" s="4"/>
      <c r="U12" s="4"/>
      <c r="V12" s="4"/>
      <c r="W12" s="4"/>
      <c r="X12" s="1"/>
      <c r="Y12" s="1"/>
    </row>
    <row r="13" spans="1:25" ht="6" customHeight="1" x14ac:dyDescent="0.25">
      <c r="A13" s="23"/>
      <c r="B13" s="4"/>
      <c r="C13" s="27"/>
      <c r="D13" s="9"/>
      <c r="E13" s="9"/>
      <c r="F13" s="4"/>
      <c r="J13" s="9"/>
      <c r="K13" s="5"/>
      <c r="L13" s="5"/>
      <c r="M13" s="5"/>
      <c r="N13" s="5"/>
      <c r="O13" s="5"/>
      <c r="S13" s="4"/>
      <c r="T13" s="4"/>
      <c r="U13" s="4"/>
      <c r="V13" s="4"/>
      <c r="W13" s="4"/>
      <c r="X13" s="1"/>
      <c r="Y13" s="1"/>
    </row>
    <row r="14" spans="1:25" ht="12" customHeight="1" x14ac:dyDescent="0.25">
      <c r="A14" s="24" t="s">
        <v>2</v>
      </c>
      <c r="B14" s="20" t="str">
        <f>IF(SUM(C16:C20)=0,"ответ не выбран",IF(SUM(C16:C20)=1,"ок","лишние ответы"))</f>
        <v>ок</v>
      </c>
      <c r="C14" s="7" t="s">
        <v>41</v>
      </c>
      <c r="D14" s="9"/>
      <c r="E14" s="9"/>
      <c r="F14" s="4"/>
      <c r="G14" s="4"/>
      <c r="H14" s="18"/>
      <c r="I14" s="9"/>
      <c r="J14" s="9"/>
      <c r="K14" s="5"/>
      <c r="L14" s="5"/>
      <c r="M14" s="5"/>
      <c r="N14" s="5"/>
      <c r="O14" s="5"/>
      <c r="P14" s="4"/>
      <c r="Q14" s="18"/>
      <c r="R14" s="4"/>
      <c r="S14" s="4"/>
      <c r="T14" s="4"/>
      <c r="U14" s="4"/>
      <c r="V14" s="4"/>
      <c r="W14" s="4"/>
      <c r="X14" s="1"/>
      <c r="Y14" s="1"/>
    </row>
    <row r="15" spans="1:25" ht="12" customHeight="1" thickBot="1" x14ac:dyDescent="0.3">
      <c r="A15" s="23"/>
      <c r="B15" s="4"/>
      <c r="C15" s="4"/>
      <c r="D15" s="9"/>
      <c r="E15" s="9"/>
      <c r="F15" s="4"/>
      <c r="G15" s="4"/>
      <c r="H15" s="18"/>
      <c r="I15" s="9"/>
      <c r="J15" s="9"/>
      <c r="K15" s="5"/>
      <c r="L15" s="5"/>
      <c r="M15" s="5"/>
      <c r="N15" s="5"/>
      <c r="O15" s="5"/>
      <c r="P15" s="4"/>
      <c r="Q15" s="18"/>
      <c r="R15" s="4"/>
      <c r="S15" s="4"/>
      <c r="T15" s="4"/>
      <c r="U15" s="4"/>
      <c r="V15" s="4"/>
      <c r="W15" s="4"/>
      <c r="X15" s="1"/>
      <c r="Y15" s="1"/>
    </row>
    <row r="16" spans="1:25" ht="24" customHeight="1" thickBot="1" x14ac:dyDescent="0.3">
      <c r="A16" s="23"/>
      <c r="B16" s="4"/>
      <c r="C16" s="26">
        <v>1</v>
      </c>
      <c r="D16" s="21" t="s">
        <v>42</v>
      </c>
      <c r="E16" s="9"/>
      <c r="F16" s="4"/>
      <c r="G16" s="4"/>
      <c r="H16" s="18"/>
      <c r="I16" s="9"/>
      <c r="J16" s="9"/>
      <c r="K16" s="5"/>
      <c r="L16" s="5"/>
      <c r="M16" s="5"/>
      <c r="N16" s="5"/>
      <c r="O16" s="5"/>
      <c r="P16" s="4"/>
      <c r="Q16" s="18"/>
      <c r="R16" s="4"/>
      <c r="S16" s="4"/>
      <c r="T16" s="4"/>
      <c r="U16" s="4"/>
      <c r="V16" s="4"/>
      <c r="W16" s="4"/>
      <c r="X16" s="1"/>
      <c r="Y16" s="1"/>
    </row>
    <row r="17" spans="1:25" ht="12" customHeight="1" thickBot="1" x14ac:dyDescent="0.3">
      <c r="A17" s="23"/>
      <c r="B17" s="4"/>
      <c r="C17" s="27"/>
      <c r="D17" s="9"/>
      <c r="E17" s="9"/>
      <c r="F17" s="4"/>
      <c r="G17" s="4"/>
      <c r="H17" s="18"/>
      <c r="I17" s="9"/>
      <c r="J17" s="9"/>
      <c r="K17" s="5"/>
      <c r="L17" s="5"/>
      <c r="M17" s="5"/>
      <c r="N17" s="5"/>
      <c r="O17" s="5"/>
      <c r="P17" s="4"/>
      <c r="Q17" s="18"/>
      <c r="R17" s="4"/>
      <c r="S17" s="4"/>
      <c r="T17" s="4"/>
      <c r="U17" s="4"/>
      <c r="V17" s="4"/>
      <c r="W17" s="4"/>
      <c r="X17" s="1"/>
      <c r="Y17" s="1"/>
    </row>
    <row r="18" spans="1:25" ht="24" customHeight="1" thickBot="1" x14ac:dyDescent="0.3">
      <c r="A18" s="23"/>
      <c r="B18" s="4"/>
      <c r="C18" s="26"/>
      <c r="D18" s="21" t="s">
        <v>42</v>
      </c>
      <c r="E18" s="9"/>
      <c r="F18" s="4"/>
      <c r="G18" s="4"/>
      <c r="H18" s="18"/>
      <c r="I18" s="9"/>
      <c r="J18" s="9"/>
      <c r="K18" s="5"/>
      <c r="L18" s="5"/>
      <c r="M18" s="5"/>
      <c r="N18" s="5"/>
      <c r="O18" s="5"/>
      <c r="P18" s="4"/>
      <c r="Q18" s="18"/>
      <c r="R18" s="4"/>
      <c r="S18" s="4"/>
      <c r="T18" s="4"/>
      <c r="U18" s="4"/>
      <c r="V18" s="4"/>
      <c r="W18" s="4"/>
      <c r="X18" s="1"/>
      <c r="Y18" s="1"/>
    </row>
    <row r="19" spans="1:25" ht="12" customHeight="1" thickBot="1" x14ac:dyDescent="0.3">
      <c r="A19" s="23"/>
      <c r="B19" s="4"/>
      <c r="C19" s="27"/>
      <c r="D19" s="9"/>
      <c r="E19" s="9"/>
      <c r="F19" s="4"/>
      <c r="G19" s="4"/>
      <c r="H19" s="18"/>
      <c r="I19" s="9"/>
      <c r="J19" s="9"/>
      <c r="K19" s="5"/>
      <c r="L19" s="5"/>
      <c r="M19" s="5"/>
      <c r="N19" s="5"/>
      <c r="O19" s="5"/>
      <c r="P19" s="4"/>
      <c r="Q19" s="18"/>
      <c r="R19" s="4"/>
      <c r="S19" s="4"/>
      <c r="T19" s="4"/>
      <c r="U19" s="4"/>
      <c r="V19" s="4"/>
      <c r="W19" s="4"/>
      <c r="X19" s="1"/>
      <c r="Y19" s="1"/>
    </row>
    <row r="20" spans="1:25" ht="24" customHeight="1" thickBot="1" x14ac:dyDescent="0.3">
      <c r="A20" s="23"/>
      <c r="B20" s="4"/>
      <c r="C20" s="26"/>
      <c r="D20" s="21" t="s">
        <v>42</v>
      </c>
      <c r="E20" s="9"/>
      <c r="F20" s="4"/>
      <c r="G20" s="4"/>
      <c r="H20" s="18"/>
      <c r="I20" s="9"/>
      <c r="J20" s="9"/>
      <c r="K20" s="5"/>
      <c r="L20" s="5"/>
      <c r="M20" s="5"/>
      <c r="N20" s="5"/>
      <c r="O20" s="5"/>
      <c r="P20" s="4"/>
      <c r="Q20" s="18"/>
      <c r="R20" s="4"/>
      <c r="S20" s="4"/>
      <c r="T20" s="4"/>
      <c r="U20" s="4"/>
      <c r="V20" s="4"/>
      <c r="W20" s="4"/>
      <c r="X20" s="1"/>
      <c r="Y20" s="1"/>
    </row>
    <row r="21" spans="1:25" ht="12" customHeight="1" x14ac:dyDescent="0.25">
      <c r="A21" s="23"/>
      <c r="B21" s="4"/>
      <c r="C21" s="18"/>
      <c r="D21" s="9"/>
      <c r="E21" s="9"/>
      <c r="F21" s="4"/>
      <c r="G21" s="4"/>
      <c r="H21" s="18"/>
      <c r="I21" s="9"/>
      <c r="J21" s="9"/>
      <c r="K21" s="5"/>
      <c r="L21" s="5"/>
      <c r="M21" s="5"/>
      <c r="N21" s="5"/>
      <c r="O21" s="5"/>
      <c r="P21" s="4"/>
      <c r="Q21" s="18"/>
      <c r="R21" s="4"/>
      <c r="S21" s="4"/>
      <c r="T21" s="4"/>
      <c r="U21" s="4"/>
      <c r="V21" s="4"/>
      <c r="W21" s="4"/>
      <c r="X21" s="1"/>
      <c r="Y21" s="1"/>
    </row>
    <row r="22" spans="1:25" ht="12" customHeight="1" x14ac:dyDescent="0.25">
      <c r="A22" s="24" t="s">
        <v>3</v>
      </c>
      <c r="B22" s="20" t="str">
        <f>IF(SUM(C24:C26)=0,"ответ не выбран",IF(SUM(C24:C26)=1,"ок","лишние ответы"))</f>
        <v>ок</v>
      </c>
      <c r="C22" s="7" t="s">
        <v>41</v>
      </c>
      <c r="D22" s="4"/>
      <c r="E22" s="9"/>
      <c r="F22" s="4"/>
      <c r="G22" s="4"/>
      <c r="H22" s="18"/>
      <c r="I22" s="9"/>
      <c r="J22" s="9"/>
      <c r="K22" s="5"/>
      <c r="L22" s="5"/>
      <c r="M22" s="5"/>
      <c r="N22" s="5"/>
      <c r="O22" s="5"/>
      <c r="P22" s="4"/>
      <c r="Q22" s="18"/>
      <c r="R22" s="4"/>
      <c r="S22" s="4"/>
      <c r="T22" s="4"/>
      <c r="U22" s="4"/>
      <c r="V22" s="4"/>
      <c r="W22" s="4"/>
      <c r="X22" s="1"/>
      <c r="Y22" s="1"/>
    </row>
    <row r="23" spans="1:25" ht="12" customHeight="1" thickBot="1" x14ac:dyDescent="0.3">
      <c r="A23" s="23"/>
      <c r="B23" s="4"/>
      <c r="C23" s="4"/>
      <c r="D23" s="4"/>
      <c r="E23" s="9"/>
      <c r="F23" s="4"/>
      <c r="G23" s="4"/>
      <c r="H23" s="18"/>
      <c r="I23" s="9"/>
      <c r="J23" s="9"/>
      <c r="K23" s="5"/>
      <c r="L23" s="5"/>
      <c r="M23" s="5"/>
      <c r="N23" s="5"/>
      <c r="O23" s="5"/>
      <c r="P23" s="4"/>
      <c r="Q23" s="18"/>
      <c r="R23" s="4"/>
      <c r="S23" s="4"/>
      <c r="T23" s="4"/>
      <c r="U23" s="4"/>
      <c r="V23" s="4"/>
      <c r="W23" s="4"/>
      <c r="X23" s="1"/>
      <c r="Y23" s="1"/>
    </row>
    <row r="24" spans="1:25" ht="24" customHeight="1" thickBot="1" x14ac:dyDescent="0.3">
      <c r="A24" s="23"/>
      <c r="B24" s="4"/>
      <c r="C24" s="26">
        <v>1</v>
      </c>
      <c r="D24" s="21" t="s">
        <v>42</v>
      </c>
      <c r="E24" s="9"/>
      <c r="F24" s="4"/>
      <c r="G24" s="4"/>
      <c r="H24" s="18"/>
      <c r="I24" s="9"/>
      <c r="J24" s="9"/>
      <c r="K24" s="5"/>
      <c r="L24" s="5"/>
      <c r="M24" s="5"/>
      <c r="N24" s="5"/>
      <c r="O24" s="5"/>
      <c r="P24" s="4"/>
      <c r="Q24" s="18"/>
      <c r="R24" s="4"/>
      <c r="S24" s="4"/>
      <c r="T24" s="4"/>
      <c r="U24" s="4"/>
      <c r="V24" s="4"/>
      <c r="W24" s="4"/>
      <c r="X24" s="1"/>
      <c r="Y24" s="1"/>
    </row>
    <row r="25" spans="1:25" ht="12" customHeight="1" thickBot="1" x14ac:dyDescent="0.3">
      <c r="A25" s="23"/>
      <c r="B25" s="4"/>
      <c r="C25" s="27"/>
      <c r="D25" s="4"/>
      <c r="E25" s="9"/>
      <c r="F25" s="4"/>
      <c r="G25" s="4"/>
      <c r="H25" s="18"/>
      <c r="I25" s="9"/>
      <c r="J25" s="9"/>
      <c r="K25" s="5"/>
      <c r="L25" s="5"/>
      <c r="M25" s="5"/>
      <c r="N25" s="5"/>
      <c r="O25" s="5"/>
      <c r="P25" s="4"/>
      <c r="Q25" s="18"/>
      <c r="R25" s="4"/>
      <c r="S25" s="4"/>
      <c r="T25" s="4"/>
      <c r="U25" s="4"/>
      <c r="V25" s="4"/>
      <c r="W25" s="4"/>
      <c r="X25" s="1"/>
      <c r="Y25" s="1"/>
    </row>
    <row r="26" spans="1:25" ht="24" customHeight="1" thickBot="1" x14ac:dyDescent="0.3">
      <c r="A26" s="23"/>
      <c r="B26" s="4"/>
      <c r="C26" s="26"/>
      <c r="D26" s="21" t="s">
        <v>42</v>
      </c>
      <c r="E26" s="9"/>
      <c r="F26" s="4"/>
      <c r="G26" s="4"/>
      <c r="H26" s="18"/>
      <c r="I26" s="9"/>
      <c r="J26" s="9"/>
      <c r="K26" s="5"/>
      <c r="L26" s="5"/>
      <c r="M26" s="5"/>
      <c r="N26" s="5"/>
      <c r="O26" s="5"/>
      <c r="P26" s="4"/>
      <c r="Q26" s="18"/>
      <c r="R26" s="4"/>
      <c r="S26" s="4"/>
      <c r="T26" s="4"/>
      <c r="U26" s="4"/>
      <c r="V26" s="4"/>
      <c r="W26" s="4"/>
      <c r="X26" s="1"/>
      <c r="Y26" s="1"/>
    </row>
    <row r="27" spans="1:25" ht="12" customHeight="1" x14ac:dyDescent="0.25">
      <c r="A27" s="23"/>
      <c r="B27" s="4"/>
      <c r="C27" s="18"/>
      <c r="D27" s="9"/>
      <c r="E27" s="9"/>
      <c r="F27" s="4"/>
      <c r="G27" s="4"/>
      <c r="H27" s="18"/>
      <c r="I27" s="9"/>
      <c r="J27" s="9"/>
      <c r="K27" s="5"/>
      <c r="L27" s="5"/>
      <c r="M27" s="5"/>
      <c r="N27" s="5"/>
      <c r="O27" s="5"/>
      <c r="P27" s="4"/>
      <c r="Q27" s="18"/>
      <c r="R27" s="4"/>
      <c r="S27" s="4"/>
      <c r="T27" s="4"/>
      <c r="U27" s="4"/>
      <c r="V27" s="4"/>
      <c r="W27" s="4"/>
      <c r="X27" s="1"/>
      <c r="Y27" s="1"/>
    </row>
    <row r="28" spans="1:25" ht="12" customHeight="1" x14ac:dyDescent="0.25">
      <c r="A28" s="24" t="s">
        <v>5</v>
      </c>
      <c r="B28" s="20" t="str">
        <f>IF(SUM(C30:C34)=0,"ответ не выбран",IF(SUM(C30:C34)=1,"ок","лишние ответы"))</f>
        <v>ок</v>
      </c>
      <c r="C28" s="7" t="s">
        <v>41</v>
      </c>
      <c r="D28" s="7"/>
      <c r="E28" s="9"/>
      <c r="F28" s="4"/>
      <c r="G28" s="4"/>
      <c r="H28" s="18"/>
      <c r="I28" s="9"/>
      <c r="J28" s="9"/>
      <c r="K28" s="5"/>
      <c r="L28" s="5"/>
      <c r="M28" s="5"/>
      <c r="N28" s="5"/>
      <c r="O28" s="5"/>
      <c r="P28" s="4"/>
      <c r="Q28" s="18"/>
      <c r="R28" s="4"/>
      <c r="S28" s="4"/>
      <c r="T28" s="4"/>
      <c r="U28" s="4"/>
      <c r="V28" s="4"/>
      <c r="W28" s="4"/>
      <c r="X28" s="1"/>
      <c r="Y28" s="1"/>
    </row>
    <row r="29" spans="1:25" ht="12" customHeight="1" thickBot="1" x14ac:dyDescent="0.3">
      <c r="A29" s="23"/>
      <c r="B29" s="4"/>
      <c r="C29" s="4"/>
      <c r="D29" s="4"/>
      <c r="E29" s="9"/>
      <c r="F29" s="4"/>
      <c r="G29" s="4"/>
      <c r="H29" s="18"/>
      <c r="I29" s="9"/>
      <c r="J29" s="9"/>
      <c r="K29" s="5"/>
      <c r="L29" s="5"/>
      <c r="M29" s="5"/>
      <c r="N29" s="5"/>
      <c r="O29" s="5"/>
      <c r="P29" s="4"/>
      <c r="Q29" s="18"/>
      <c r="R29" s="4"/>
      <c r="S29" s="4"/>
      <c r="T29" s="4"/>
      <c r="U29" s="4"/>
      <c r="V29" s="4"/>
      <c r="W29" s="4"/>
      <c r="X29" s="1"/>
      <c r="Y29" s="1"/>
    </row>
    <row r="30" spans="1:25" ht="24" customHeight="1" thickBot="1" x14ac:dyDescent="0.3">
      <c r="A30" s="23"/>
      <c r="B30" s="4"/>
      <c r="C30" s="26">
        <v>1</v>
      </c>
      <c r="D30" s="21" t="s">
        <v>42</v>
      </c>
      <c r="E30" s="9"/>
      <c r="F30" s="4"/>
      <c r="G30" s="4"/>
      <c r="H30" s="18"/>
      <c r="I30" s="9"/>
      <c r="J30" s="9"/>
      <c r="K30" s="5"/>
      <c r="L30" s="5"/>
      <c r="M30" s="5"/>
      <c r="N30" s="5"/>
      <c r="O30" s="5"/>
      <c r="P30" s="4"/>
      <c r="Q30" s="18"/>
      <c r="R30" s="4"/>
      <c r="S30" s="4"/>
      <c r="T30" s="4"/>
      <c r="U30" s="4"/>
      <c r="V30" s="4"/>
      <c r="W30" s="4"/>
      <c r="X30" s="1"/>
      <c r="Y30" s="1"/>
    </row>
    <row r="31" spans="1:25" ht="12" customHeight="1" thickBot="1" x14ac:dyDescent="0.3">
      <c r="A31" s="23"/>
      <c r="B31" s="4"/>
      <c r="C31" s="27"/>
      <c r="D31" s="4"/>
      <c r="E31" s="9"/>
      <c r="F31" s="4"/>
      <c r="G31" s="4"/>
      <c r="H31" s="18"/>
      <c r="I31" s="9"/>
      <c r="J31" s="9"/>
      <c r="K31" s="5"/>
      <c r="L31" s="5"/>
      <c r="M31" s="5"/>
      <c r="N31" s="5"/>
      <c r="O31" s="5"/>
      <c r="P31" s="4"/>
      <c r="Q31" s="18"/>
      <c r="R31" s="4"/>
      <c r="S31" s="4"/>
      <c r="T31" s="4"/>
      <c r="U31" s="4"/>
      <c r="V31" s="4"/>
      <c r="W31" s="4"/>
      <c r="X31" s="1"/>
      <c r="Y31" s="1"/>
    </row>
    <row r="32" spans="1:25" ht="24" customHeight="1" thickBot="1" x14ac:dyDescent="0.3">
      <c r="A32" s="23"/>
      <c r="B32" s="4"/>
      <c r="C32" s="26"/>
      <c r="D32" s="21" t="s">
        <v>42</v>
      </c>
      <c r="E32" s="9"/>
      <c r="F32" s="4"/>
      <c r="G32" s="4"/>
      <c r="H32" s="18"/>
      <c r="I32" s="9"/>
      <c r="J32" s="9"/>
      <c r="K32" s="5"/>
      <c r="L32" s="5"/>
      <c r="M32" s="5"/>
      <c r="N32" s="5"/>
      <c r="O32" s="5"/>
      <c r="P32" s="4"/>
      <c r="Q32" s="18"/>
      <c r="R32" s="4"/>
      <c r="S32" s="4"/>
      <c r="T32" s="4"/>
      <c r="U32" s="4"/>
      <c r="V32" s="4"/>
      <c r="W32" s="4"/>
      <c r="X32" s="1"/>
      <c r="Y32" s="1"/>
    </row>
    <row r="33" spans="1:25" ht="12" customHeight="1" thickBot="1" x14ac:dyDescent="0.3">
      <c r="A33" s="23"/>
      <c r="B33" s="4"/>
      <c r="C33" s="27"/>
      <c r="D33" s="4"/>
      <c r="E33" s="9"/>
      <c r="F33" s="4"/>
      <c r="G33" s="4"/>
      <c r="H33" s="18"/>
      <c r="I33" s="9"/>
      <c r="J33" s="9"/>
      <c r="K33" s="5"/>
      <c r="L33" s="5"/>
      <c r="M33" s="5"/>
      <c r="N33" s="5"/>
      <c r="O33" s="5"/>
      <c r="P33" s="4"/>
      <c r="Q33" s="18"/>
      <c r="R33" s="4"/>
      <c r="S33" s="4"/>
      <c r="T33" s="4"/>
      <c r="U33" s="4"/>
      <c r="V33" s="4"/>
      <c r="W33" s="4"/>
      <c r="X33" s="1"/>
      <c r="Y33" s="1"/>
    </row>
    <row r="34" spans="1:25" ht="24" customHeight="1" thickBot="1" x14ac:dyDescent="0.3">
      <c r="A34" s="23"/>
      <c r="B34" s="4"/>
      <c r="C34" s="26"/>
      <c r="D34" s="21" t="s">
        <v>42</v>
      </c>
      <c r="E34" s="9"/>
      <c r="F34" s="4"/>
      <c r="G34" s="4"/>
      <c r="H34" s="18"/>
      <c r="I34" s="9"/>
      <c r="J34" s="9"/>
      <c r="K34" s="5"/>
      <c r="L34" s="5"/>
      <c r="M34" s="5"/>
      <c r="N34" s="5"/>
      <c r="O34" s="5"/>
      <c r="P34" s="4"/>
      <c r="Q34" s="18"/>
      <c r="R34" s="4"/>
      <c r="S34" s="4"/>
      <c r="T34" s="4"/>
      <c r="U34" s="4"/>
      <c r="V34" s="4"/>
      <c r="W34" s="4"/>
      <c r="X34" s="1"/>
      <c r="Y34" s="1"/>
    </row>
    <row r="35" spans="1:25" ht="6.75" customHeight="1" x14ac:dyDescent="0.25">
      <c r="A35" s="23"/>
      <c r="B35" s="4"/>
      <c r="C35" s="4"/>
      <c r="D35" s="9"/>
      <c r="E35" s="9"/>
      <c r="F35" s="4"/>
      <c r="G35" s="4"/>
      <c r="H35" s="4"/>
      <c r="I35" s="4"/>
      <c r="J35" s="4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4"/>
      <c r="W35" s="4"/>
      <c r="X35" s="1"/>
      <c r="Y35" s="1"/>
    </row>
    <row r="36" spans="1:25" ht="15.75" x14ac:dyDescent="0.25">
      <c r="A36" s="24" t="s">
        <v>4</v>
      </c>
      <c r="B36" s="20" t="str">
        <f>IF(SUM(C38:C42)=0,"ответ не выбран",IF(SUM(C38:C42)=1,"ок","лишние ответы"))</f>
        <v>ок</v>
      </c>
      <c r="C36" s="7" t="s">
        <v>41</v>
      </c>
      <c r="D36" s="4"/>
      <c r="E36" s="4"/>
      <c r="F36" s="4"/>
      <c r="G36" s="4"/>
      <c r="H36" s="4"/>
      <c r="I36" s="4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"/>
      <c r="Y36" s="1"/>
    </row>
    <row r="37" spans="1:25" ht="6" customHeight="1" thickBot="1" x14ac:dyDescent="0.3">
      <c r="A37" s="23"/>
      <c r="B37" s="4"/>
      <c r="C37" s="4"/>
      <c r="D37" s="4"/>
      <c r="E37" s="4"/>
      <c r="F37" s="4"/>
      <c r="G37" s="4"/>
      <c r="H37" s="4"/>
      <c r="I37" s="4"/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"/>
      <c r="Y37" s="1"/>
    </row>
    <row r="38" spans="1:25" ht="24" customHeight="1" thickBot="1" x14ac:dyDescent="0.3">
      <c r="A38" s="23"/>
      <c r="B38" s="4"/>
      <c r="C38" s="26">
        <v>1</v>
      </c>
      <c r="D38" s="21" t="s">
        <v>42</v>
      </c>
      <c r="E38" s="4"/>
      <c r="F38" s="4"/>
      <c r="G38" s="4"/>
      <c r="H38" s="4"/>
      <c r="I38" s="4"/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"/>
      <c r="Y38" s="1"/>
    </row>
    <row r="39" spans="1:25" ht="5.25" customHeight="1" thickBot="1" x14ac:dyDescent="0.3">
      <c r="A39" s="23"/>
      <c r="B39" s="4"/>
      <c r="C39" s="27"/>
      <c r="D39" s="4"/>
      <c r="E39" s="4"/>
      <c r="F39" s="4"/>
      <c r="G39" s="4"/>
      <c r="H39" s="4"/>
      <c r="I39" s="4"/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"/>
      <c r="Y39" s="1"/>
    </row>
    <row r="40" spans="1:25" ht="24" customHeight="1" thickBot="1" x14ac:dyDescent="0.3">
      <c r="A40" s="23"/>
      <c r="B40" s="4"/>
      <c r="C40" s="26"/>
      <c r="D40" s="21" t="s">
        <v>42</v>
      </c>
      <c r="E40" s="4"/>
      <c r="F40" s="4"/>
      <c r="G40" s="4"/>
      <c r="H40" s="4"/>
      <c r="I40" s="4"/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"/>
      <c r="Y40" s="1"/>
    </row>
    <row r="41" spans="1:25" ht="4.5" customHeight="1" thickBot="1" x14ac:dyDescent="0.3">
      <c r="A41" s="23"/>
      <c r="B41" s="4"/>
      <c r="C41" s="27"/>
      <c r="D41" s="4"/>
      <c r="E41" s="4"/>
      <c r="F41" s="4"/>
      <c r="G41" s="4"/>
      <c r="H41" s="4"/>
      <c r="I41" s="4"/>
      <c r="J41" s="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"/>
      <c r="Y41" s="1"/>
    </row>
    <row r="42" spans="1:25" ht="24" customHeight="1" thickBot="1" x14ac:dyDescent="0.3">
      <c r="A42" s="23"/>
      <c r="B42" s="4"/>
      <c r="C42" s="26"/>
      <c r="D42" s="21" t="s">
        <v>42</v>
      </c>
      <c r="E42" s="4"/>
      <c r="F42" s="4"/>
      <c r="G42" s="4"/>
      <c r="H42" s="4"/>
      <c r="I42" s="4"/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"/>
      <c r="Y42" s="1"/>
    </row>
    <row r="43" spans="1:25" ht="7.5" customHeight="1" x14ac:dyDescent="0.25">
      <c r="A43" s="23"/>
      <c r="B43" s="4"/>
      <c r="C43" s="4"/>
      <c r="D43" s="4"/>
      <c r="E43" s="4"/>
      <c r="F43" s="4"/>
      <c r="G43" s="4"/>
      <c r="H43" s="4"/>
      <c r="I43" s="4"/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"/>
      <c r="Y43" s="1"/>
    </row>
    <row r="44" spans="1:25" ht="15.75" x14ac:dyDescent="0.25">
      <c r="A44" s="24" t="s">
        <v>6</v>
      </c>
      <c r="B44" s="20" t="str">
        <f>IF(SUM(C46:C50)=0,"ответ не выбран",IF(SUM(C46:C50)=1,"ок","лишние ответы"))</f>
        <v>ок</v>
      </c>
      <c r="C44" s="7" t="s">
        <v>41</v>
      </c>
      <c r="D44" s="4"/>
      <c r="E44" s="4"/>
      <c r="F44" s="4"/>
      <c r="G44" s="4"/>
      <c r="H44" s="4"/>
      <c r="I44" s="4"/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"/>
      <c r="Y44" s="1"/>
    </row>
    <row r="45" spans="1:25" ht="7.5" customHeight="1" thickBot="1" x14ac:dyDescent="0.3">
      <c r="A45" s="23"/>
      <c r="B45" s="4"/>
      <c r="C45" s="4"/>
      <c r="D45" s="4"/>
      <c r="E45" s="4"/>
      <c r="F45" s="4"/>
      <c r="G45" s="4"/>
      <c r="H45" s="4"/>
      <c r="I45" s="4"/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"/>
      <c r="Y45" s="1"/>
    </row>
    <row r="46" spans="1:25" ht="24" customHeight="1" thickBot="1" x14ac:dyDescent="0.3">
      <c r="A46" s="23"/>
      <c r="B46" s="4"/>
      <c r="C46" s="26">
        <v>1</v>
      </c>
      <c r="D46" s="21" t="s">
        <v>42</v>
      </c>
      <c r="E46" s="4"/>
      <c r="F46" s="4"/>
      <c r="G46" s="4"/>
      <c r="H46" s="4"/>
      <c r="I46" s="4"/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"/>
      <c r="Y46" s="1"/>
    </row>
    <row r="47" spans="1:25" ht="4.5" customHeight="1" thickBot="1" x14ac:dyDescent="0.3">
      <c r="A47" s="23"/>
      <c r="B47" s="4"/>
      <c r="C47" s="27"/>
      <c r="D47" s="4"/>
      <c r="E47" s="4"/>
      <c r="F47" s="4"/>
      <c r="G47" s="4"/>
      <c r="H47" s="4"/>
      <c r="I47" s="4"/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"/>
      <c r="Y47" s="1"/>
    </row>
    <row r="48" spans="1:25" ht="24" customHeight="1" thickBot="1" x14ac:dyDescent="0.3">
      <c r="A48" s="23"/>
      <c r="B48" s="4"/>
      <c r="C48" s="26"/>
      <c r="D48" s="21" t="s">
        <v>42</v>
      </c>
      <c r="E48" s="4"/>
      <c r="F48" s="4"/>
      <c r="G48" s="4"/>
      <c r="H48" s="4"/>
      <c r="I48" s="4"/>
      <c r="J48" s="4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"/>
      <c r="Y48" s="1"/>
    </row>
    <row r="49" spans="1:25" ht="3.75" customHeight="1" thickBot="1" x14ac:dyDescent="0.3">
      <c r="A49" s="23"/>
      <c r="B49" s="4"/>
      <c r="C49" s="27"/>
      <c r="D49" s="4"/>
      <c r="E49" s="4"/>
      <c r="F49" s="4"/>
      <c r="G49" s="4"/>
      <c r="H49" s="4"/>
      <c r="I49" s="4"/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"/>
      <c r="Y49" s="1"/>
    </row>
    <row r="50" spans="1:25" ht="24" customHeight="1" thickBot="1" x14ac:dyDescent="0.3">
      <c r="A50" s="23"/>
      <c r="B50" s="4"/>
      <c r="C50" s="26"/>
      <c r="D50" s="21" t="s">
        <v>42</v>
      </c>
      <c r="E50" s="4"/>
      <c r="F50" s="4"/>
      <c r="G50" s="4"/>
      <c r="H50" s="4"/>
      <c r="I50" s="4"/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"/>
      <c r="Y50" s="1"/>
    </row>
    <row r="51" spans="1:25" ht="9.75" customHeight="1" x14ac:dyDescent="0.25">
      <c r="A51" s="23"/>
      <c r="B51" s="4"/>
      <c r="C51" s="4"/>
      <c r="D51" s="4"/>
      <c r="E51" s="4"/>
      <c r="F51" s="4"/>
      <c r="G51" s="4"/>
      <c r="H51" s="4"/>
      <c r="I51" s="4"/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"/>
      <c r="Y51" s="1"/>
    </row>
    <row r="52" spans="1:25" ht="15" customHeight="1" x14ac:dyDescent="0.25">
      <c r="A52" s="24" t="s">
        <v>7</v>
      </c>
      <c r="B52" s="20" t="str">
        <f>IF(SUM(C54:C58)=0,"ответ не выбран",IF(SUM(C54:C58)=1,"ок","лишние ответы"))</f>
        <v>ок</v>
      </c>
      <c r="C52" s="7" t="s">
        <v>41</v>
      </c>
      <c r="D52" s="4"/>
      <c r="E52" s="4"/>
      <c r="F52" s="4"/>
      <c r="G52" s="4"/>
      <c r="H52" s="4"/>
      <c r="I52" s="4"/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"/>
      <c r="Y52" s="1"/>
    </row>
    <row r="53" spans="1:25" ht="5.25" customHeight="1" thickBot="1" x14ac:dyDescent="0.3">
      <c r="A53" s="23"/>
      <c r="B53" s="4"/>
      <c r="C53" s="4"/>
      <c r="D53" s="4"/>
      <c r="E53" s="4"/>
      <c r="F53" s="4"/>
      <c r="G53" s="4"/>
      <c r="H53" s="4"/>
      <c r="I53" s="4"/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"/>
      <c r="Y53" s="1"/>
    </row>
    <row r="54" spans="1:25" ht="24" customHeight="1" thickBot="1" x14ac:dyDescent="0.3">
      <c r="A54" s="23"/>
      <c r="B54" s="4"/>
      <c r="C54" s="26">
        <v>1</v>
      </c>
      <c r="D54" s="21" t="s">
        <v>42</v>
      </c>
      <c r="E54" s="4"/>
      <c r="F54" s="4"/>
      <c r="G54" s="4"/>
      <c r="H54" s="4"/>
      <c r="I54" s="4"/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"/>
      <c r="Y54" s="1"/>
    </row>
    <row r="55" spans="1:25" ht="5.25" customHeight="1" thickBot="1" x14ac:dyDescent="0.3">
      <c r="A55" s="23"/>
      <c r="B55" s="4"/>
      <c r="C55" s="27"/>
      <c r="D55" s="4"/>
      <c r="E55" s="4"/>
      <c r="F55" s="4"/>
      <c r="G55" s="4"/>
      <c r="H55" s="4"/>
      <c r="I55" s="4"/>
      <c r="J55" s="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1"/>
      <c r="Y55" s="1"/>
    </row>
    <row r="56" spans="1:25" ht="24" customHeight="1" thickBot="1" x14ac:dyDescent="0.3">
      <c r="A56" s="23"/>
      <c r="B56" s="4"/>
      <c r="C56" s="26"/>
      <c r="D56" s="21" t="s">
        <v>42</v>
      </c>
      <c r="E56" s="4"/>
      <c r="F56" s="4"/>
      <c r="G56" s="4"/>
      <c r="H56" s="4"/>
      <c r="I56" s="4"/>
      <c r="J56" s="4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1"/>
      <c r="Y56" s="1"/>
    </row>
    <row r="57" spans="1:25" ht="8.25" customHeight="1" x14ac:dyDescent="0.25">
      <c r="A57" s="23"/>
      <c r="B57" s="4"/>
      <c r="C57" s="4"/>
      <c r="D57" s="4"/>
      <c r="E57" s="4"/>
      <c r="F57" s="4"/>
      <c r="G57" s="4"/>
      <c r="H57" s="4"/>
      <c r="I57" s="4"/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1"/>
      <c r="Y57" s="1"/>
    </row>
    <row r="58" spans="1:25" ht="15" customHeight="1" x14ac:dyDescent="0.25">
      <c r="A58" s="24" t="s">
        <v>8</v>
      </c>
      <c r="B58" s="20" t="str">
        <f>IF(SUM(C60:C64)=0,"ответ не выбран",IF(SUM(C60:C64)=1,"ок","лишние ответы"))</f>
        <v>ок</v>
      </c>
      <c r="C58" s="47" t="s">
        <v>41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5"/>
      <c r="V58" s="5"/>
      <c r="W58" s="5"/>
      <c r="X58" s="1"/>
      <c r="Y58" s="1"/>
    </row>
    <row r="59" spans="1:25" ht="4.5" customHeight="1" thickBot="1" x14ac:dyDescent="0.3">
      <c r="A59" s="23"/>
      <c r="B59" s="4"/>
      <c r="C59" s="4"/>
      <c r="D59" s="4"/>
      <c r="E59" s="4"/>
      <c r="F59" s="4"/>
      <c r="G59" s="4"/>
      <c r="H59" s="4"/>
      <c r="I59" s="4"/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1"/>
      <c r="Y59" s="1"/>
    </row>
    <row r="60" spans="1:25" ht="24" customHeight="1" thickBot="1" x14ac:dyDescent="0.3">
      <c r="A60" s="23"/>
      <c r="B60" s="4"/>
      <c r="C60" s="26">
        <v>1</v>
      </c>
      <c r="D60" s="21" t="s">
        <v>42</v>
      </c>
      <c r="E60" s="4"/>
      <c r="F60" s="4"/>
      <c r="G60" s="4"/>
      <c r="H60" s="4"/>
      <c r="I60" s="4"/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1"/>
      <c r="Y60" s="1"/>
    </row>
    <row r="61" spans="1:25" ht="5.25" customHeight="1" thickBot="1" x14ac:dyDescent="0.3">
      <c r="A61" s="23"/>
      <c r="B61" s="4"/>
      <c r="C61" s="27"/>
      <c r="D61" s="4"/>
      <c r="E61" s="4"/>
      <c r="F61" s="4"/>
      <c r="G61" s="4"/>
      <c r="H61" s="4"/>
      <c r="I61" s="4"/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1"/>
      <c r="Y61" s="1"/>
    </row>
    <row r="62" spans="1:25" ht="24" customHeight="1" thickBot="1" x14ac:dyDescent="0.3">
      <c r="A62" s="23"/>
      <c r="B62" s="4"/>
      <c r="C62" s="26"/>
      <c r="D62" s="21" t="s">
        <v>42</v>
      </c>
      <c r="E62" s="4"/>
      <c r="F62" s="4"/>
      <c r="G62" s="4"/>
      <c r="H62" s="4"/>
      <c r="I62" s="4"/>
      <c r="J62" s="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1"/>
      <c r="Y62" s="1"/>
    </row>
    <row r="63" spans="1:25" ht="4.5" customHeight="1" thickBot="1" x14ac:dyDescent="0.3">
      <c r="A63" s="23"/>
      <c r="B63" s="4"/>
      <c r="C63" s="27"/>
      <c r="D63" s="4"/>
      <c r="E63" s="4"/>
      <c r="F63" s="4"/>
      <c r="G63" s="4"/>
      <c r="H63" s="4"/>
      <c r="I63" s="4"/>
      <c r="J63" s="4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1"/>
      <c r="Y63" s="1"/>
    </row>
    <row r="64" spans="1:25" ht="24" customHeight="1" thickBot="1" x14ac:dyDescent="0.3">
      <c r="A64" s="23"/>
      <c r="B64" s="4"/>
      <c r="C64" s="26"/>
      <c r="D64" s="21" t="s">
        <v>42</v>
      </c>
      <c r="E64" s="4"/>
      <c r="F64" s="4"/>
      <c r="G64" s="4"/>
      <c r="H64" s="4"/>
      <c r="I64" s="4"/>
      <c r="J64" s="4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1"/>
      <c r="Y64" s="1"/>
    </row>
    <row r="65" spans="1:25" ht="7.5" customHeight="1" x14ac:dyDescent="0.25">
      <c r="A65" s="23"/>
      <c r="B65" s="4"/>
      <c r="C65" s="4"/>
      <c r="D65" s="4"/>
      <c r="E65" s="4"/>
      <c r="F65" s="4"/>
      <c r="G65" s="4"/>
      <c r="H65" s="4"/>
      <c r="I65" s="4"/>
      <c r="J65" s="4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1"/>
      <c r="Y65" s="1"/>
    </row>
    <row r="66" spans="1:25" ht="17.25" customHeight="1" x14ac:dyDescent="0.25">
      <c r="A66" s="24" t="s">
        <v>9</v>
      </c>
      <c r="B66" s="20" t="str">
        <f>IF(SUM(C68:C72)=0,"ответ не выбран",IF(SUM(C68:C72)=1,"ок","лишние ответы"))</f>
        <v>ок</v>
      </c>
      <c r="C66" s="7" t="s">
        <v>41</v>
      </c>
      <c r="D66" s="4"/>
      <c r="E66" s="4"/>
      <c r="F66" s="4"/>
      <c r="G66" s="4"/>
      <c r="H66" s="4"/>
      <c r="I66" s="4"/>
      <c r="J66" s="4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1"/>
      <c r="Y66" s="1"/>
    </row>
    <row r="67" spans="1:25" ht="5.25" customHeight="1" thickBot="1" x14ac:dyDescent="0.3">
      <c r="A67" s="23"/>
      <c r="B67" s="4"/>
      <c r="C67" s="4"/>
      <c r="D67" s="4"/>
      <c r="E67" s="4"/>
      <c r="F67" s="4"/>
      <c r="G67" s="4"/>
      <c r="H67" s="4"/>
      <c r="I67" s="4"/>
      <c r="J67" s="4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1"/>
      <c r="Y67" s="1"/>
    </row>
    <row r="68" spans="1:25" ht="24" customHeight="1" thickBot="1" x14ac:dyDescent="0.3">
      <c r="A68" s="23"/>
      <c r="B68" s="4"/>
      <c r="C68" s="26">
        <v>1</v>
      </c>
      <c r="D68" s="21" t="s">
        <v>42</v>
      </c>
      <c r="E68" s="4"/>
      <c r="F68" s="4"/>
      <c r="G68" s="4"/>
      <c r="H68" s="4"/>
      <c r="I68" s="4"/>
      <c r="J68" s="4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1"/>
      <c r="Y68" s="1"/>
    </row>
    <row r="69" spans="1:25" ht="6" customHeight="1" thickBot="1" x14ac:dyDescent="0.3">
      <c r="A69" s="23"/>
      <c r="B69" s="4"/>
      <c r="C69" s="27"/>
      <c r="D69" s="4"/>
      <c r="E69" s="4"/>
      <c r="F69" s="4"/>
      <c r="G69" s="4"/>
      <c r="H69" s="4"/>
      <c r="I69" s="4"/>
      <c r="J69" s="4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1"/>
      <c r="Y69" s="1"/>
    </row>
    <row r="70" spans="1:25" ht="24" customHeight="1" thickBot="1" x14ac:dyDescent="0.3">
      <c r="A70" s="23"/>
      <c r="B70" s="4"/>
      <c r="C70" s="26"/>
      <c r="D70" s="21" t="s">
        <v>42</v>
      </c>
      <c r="E70" s="4"/>
      <c r="F70" s="4"/>
      <c r="G70" s="4"/>
      <c r="H70" s="4"/>
      <c r="I70" s="4"/>
      <c r="J70" s="4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1"/>
      <c r="Y70" s="1"/>
    </row>
    <row r="71" spans="1:25" ht="9" customHeight="1" x14ac:dyDescent="0.25">
      <c r="A71" s="23"/>
      <c r="B71" s="4"/>
      <c r="C71" s="4"/>
      <c r="D71" s="4"/>
      <c r="E71" s="4"/>
      <c r="F71" s="4"/>
      <c r="G71" s="4"/>
      <c r="H71" s="4"/>
      <c r="I71" s="4"/>
      <c r="J71" s="4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1"/>
      <c r="Y71" s="1"/>
    </row>
    <row r="72" spans="1:25" ht="14.25" customHeight="1" x14ac:dyDescent="0.25">
      <c r="A72" s="24" t="s">
        <v>10</v>
      </c>
      <c r="B72" s="20" t="str">
        <f>IF(SUM(C74:C78)=0,"ответ не выбран",IF(SUM(C74:C78)=1,"ок","лишние ответы"))</f>
        <v>ок</v>
      </c>
      <c r="C72" s="7" t="s">
        <v>41</v>
      </c>
      <c r="D72" s="4"/>
      <c r="E72" s="4"/>
      <c r="F72" s="4"/>
      <c r="G72" s="4"/>
      <c r="H72" s="4"/>
      <c r="I72" s="4"/>
      <c r="J72" s="4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1"/>
      <c r="Y72" s="1"/>
    </row>
    <row r="73" spans="1:25" ht="6" customHeight="1" thickBot="1" x14ac:dyDescent="0.3">
      <c r="A73" s="23"/>
      <c r="B73" s="4"/>
      <c r="C73" s="4"/>
      <c r="D73" s="4"/>
      <c r="E73" s="4"/>
      <c r="F73" s="4"/>
      <c r="G73" s="4"/>
      <c r="H73" s="4"/>
      <c r="I73" s="4"/>
      <c r="J73" s="4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1"/>
      <c r="Y73" s="1"/>
    </row>
    <row r="74" spans="1:25" ht="24" customHeight="1" thickBot="1" x14ac:dyDescent="0.3">
      <c r="A74" s="23"/>
      <c r="B74" s="4"/>
      <c r="C74" s="26">
        <v>1</v>
      </c>
      <c r="D74" s="21" t="s">
        <v>42</v>
      </c>
      <c r="E74" s="4"/>
      <c r="F74" s="4"/>
      <c r="G74" s="4"/>
      <c r="H74" s="4"/>
      <c r="I74" s="4"/>
      <c r="J74" s="4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1"/>
      <c r="Y74" s="1"/>
    </row>
    <row r="75" spans="1:25" ht="4.5" customHeight="1" thickBot="1" x14ac:dyDescent="0.3">
      <c r="A75" s="23"/>
      <c r="B75" s="4"/>
      <c r="C75" s="27"/>
      <c r="D75" s="21"/>
      <c r="E75" s="4"/>
      <c r="F75" s="4"/>
      <c r="G75" s="4"/>
      <c r="H75" s="4"/>
      <c r="I75" s="4"/>
      <c r="J75" s="4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1"/>
      <c r="Y75" s="1"/>
    </row>
    <row r="76" spans="1:25" ht="24" customHeight="1" thickBot="1" x14ac:dyDescent="0.3">
      <c r="A76" s="23"/>
      <c r="B76" s="4"/>
      <c r="C76" s="26"/>
      <c r="D76" s="21" t="s">
        <v>42</v>
      </c>
      <c r="E76" s="4"/>
      <c r="F76" s="4"/>
      <c r="G76" s="4"/>
      <c r="H76" s="4"/>
      <c r="I76" s="4"/>
      <c r="J76" s="4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1"/>
      <c r="Y76" s="1"/>
    </row>
    <row r="77" spans="1:25" ht="6" customHeight="1" x14ac:dyDescent="0.25">
      <c r="A77" s="23"/>
      <c r="B77" s="4"/>
      <c r="C77" s="4"/>
      <c r="D77" s="4"/>
      <c r="E77" s="4"/>
      <c r="F77" s="4"/>
      <c r="G77" s="4"/>
      <c r="H77" s="4"/>
      <c r="I77" s="4"/>
      <c r="J77" s="4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1"/>
      <c r="Y77" s="1"/>
    </row>
    <row r="78" spans="1:25" ht="15" customHeight="1" x14ac:dyDescent="0.25">
      <c r="A78" s="24" t="s">
        <v>11</v>
      </c>
      <c r="B78" s="20" t="str">
        <f>IF(SUM(C80:C84)=0,"ответ не выбран",IF(SUM(C80:C84)=1,"ок","лишние ответы"))</f>
        <v>ок</v>
      </c>
      <c r="C78" s="7" t="s">
        <v>41</v>
      </c>
      <c r="D78" s="4"/>
      <c r="E78" s="4"/>
      <c r="F78" s="4"/>
      <c r="G78" s="4"/>
      <c r="H78" s="4"/>
      <c r="I78" s="4"/>
      <c r="J78" s="4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1"/>
      <c r="Y78" s="1"/>
    </row>
    <row r="79" spans="1:25" ht="7.5" customHeight="1" thickBot="1" x14ac:dyDescent="0.3">
      <c r="A79" s="23"/>
      <c r="B79" s="4"/>
      <c r="C79" s="4"/>
      <c r="D79" s="4"/>
      <c r="E79" s="4"/>
      <c r="F79" s="4"/>
      <c r="G79" s="4"/>
      <c r="H79" s="4"/>
      <c r="I79" s="4"/>
      <c r="J79" s="4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1"/>
      <c r="Y79" s="1"/>
    </row>
    <row r="80" spans="1:25" ht="24" customHeight="1" thickBot="1" x14ac:dyDescent="0.3">
      <c r="A80" s="23"/>
      <c r="B80" s="4"/>
      <c r="C80" s="26">
        <v>1</v>
      </c>
      <c r="D80" s="21" t="s">
        <v>42</v>
      </c>
      <c r="E80" s="4"/>
      <c r="F80" s="4"/>
      <c r="G80" s="4"/>
      <c r="H80" s="4"/>
      <c r="I80" s="4"/>
      <c r="J80" s="4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1"/>
      <c r="Y80" s="1"/>
    </row>
    <row r="81" spans="1:25" ht="6" customHeight="1" thickBot="1" x14ac:dyDescent="0.3">
      <c r="A81" s="23"/>
      <c r="B81" s="4"/>
      <c r="C81" s="27"/>
      <c r="D81" s="4"/>
      <c r="E81" s="4"/>
      <c r="F81" s="4"/>
      <c r="G81" s="4"/>
      <c r="H81" s="4"/>
      <c r="I81" s="4"/>
      <c r="J81" s="4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1"/>
      <c r="Y81" s="1"/>
    </row>
    <row r="82" spans="1:25" ht="24" customHeight="1" thickBot="1" x14ac:dyDescent="0.3">
      <c r="A82" s="23"/>
      <c r="B82" s="4"/>
      <c r="C82" s="26"/>
      <c r="D82" s="21" t="s">
        <v>42</v>
      </c>
      <c r="E82" s="4"/>
      <c r="F82" s="4"/>
      <c r="G82" s="4"/>
      <c r="H82" s="4"/>
      <c r="I82" s="4"/>
      <c r="J82" s="4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1"/>
      <c r="Y82" s="1"/>
    </row>
    <row r="83" spans="1:25" ht="5.25" customHeight="1" thickBot="1" x14ac:dyDescent="0.3">
      <c r="A83" s="23"/>
      <c r="B83" s="4"/>
      <c r="C83" s="27"/>
      <c r="D83" s="4"/>
      <c r="E83" s="4"/>
      <c r="F83" s="4"/>
      <c r="G83" s="4"/>
      <c r="H83" s="4"/>
      <c r="I83" s="4"/>
      <c r="J83" s="4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1"/>
      <c r="Y83" s="1"/>
    </row>
    <row r="84" spans="1:25" ht="24" customHeight="1" thickBot="1" x14ac:dyDescent="0.3">
      <c r="A84" s="23"/>
      <c r="B84" s="4"/>
      <c r="C84" s="26"/>
      <c r="D84" s="21" t="s">
        <v>42</v>
      </c>
      <c r="E84" s="4"/>
      <c r="F84" s="4"/>
      <c r="G84" s="4"/>
      <c r="H84" s="4"/>
      <c r="I84" s="4"/>
      <c r="J84" s="4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1"/>
      <c r="Y84" s="1"/>
    </row>
    <row r="85" spans="1:25" ht="5.25" customHeight="1" x14ac:dyDescent="0.25">
      <c r="A85" s="23"/>
      <c r="B85" s="4"/>
      <c r="C85" s="4"/>
      <c r="D85" s="4"/>
      <c r="E85" s="4"/>
      <c r="F85" s="4"/>
      <c r="G85" s="4"/>
      <c r="H85" s="4"/>
      <c r="I85" s="4"/>
      <c r="J85" s="4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1"/>
      <c r="Y85" s="1"/>
    </row>
    <row r="86" spans="1:25" ht="15" customHeight="1" x14ac:dyDescent="0.25">
      <c r="A86" s="24" t="s">
        <v>12</v>
      </c>
      <c r="B86" s="20" t="str">
        <f>IF(SUM(C88:C92)=0,"ответ не выбран",IF(SUM(C88:C92)=1,"ок","лишние ответы"))</f>
        <v>ок</v>
      </c>
      <c r="C86" s="7" t="s">
        <v>41</v>
      </c>
      <c r="D86" s="4"/>
      <c r="E86" s="4"/>
      <c r="F86" s="4"/>
      <c r="G86" s="4"/>
      <c r="H86" s="4"/>
      <c r="I86" s="4"/>
      <c r="J86" s="4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1"/>
      <c r="Y86" s="1"/>
    </row>
    <row r="87" spans="1:25" ht="6.75" customHeight="1" thickBot="1" x14ac:dyDescent="0.3">
      <c r="A87" s="23"/>
      <c r="B87" s="4"/>
      <c r="C87" s="4"/>
      <c r="D87" s="4"/>
      <c r="E87" s="4"/>
      <c r="F87" s="4"/>
      <c r="G87" s="4"/>
      <c r="H87" s="4"/>
      <c r="I87" s="4"/>
      <c r="J87" s="4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1"/>
      <c r="Y87" s="1"/>
    </row>
    <row r="88" spans="1:25" ht="24" customHeight="1" thickBot="1" x14ac:dyDescent="0.3">
      <c r="A88" s="23"/>
      <c r="B88" s="4"/>
      <c r="C88" s="26">
        <v>1</v>
      </c>
      <c r="D88" s="21" t="s">
        <v>42</v>
      </c>
      <c r="E88" s="4"/>
      <c r="F88" s="4"/>
      <c r="G88" s="4"/>
      <c r="H88" s="4"/>
      <c r="I88" s="4"/>
      <c r="J88" s="4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1"/>
      <c r="Y88" s="1"/>
    </row>
    <row r="89" spans="1:25" ht="6.75" customHeight="1" thickBot="1" x14ac:dyDescent="0.3">
      <c r="A89" s="23"/>
      <c r="B89" s="4"/>
      <c r="C89" s="27"/>
      <c r="D89" s="4"/>
      <c r="E89" s="4"/>
      <c r="F89" s="4"/>
      <c r="G89" s="4"/>
      <c r="H89" s="4"/>
      <c r="I89" s="4"/>
      <c r="J89" s="4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1"/>
      <c r="Y89" s="1"/>
    </row>
    <row r="90" spans="1:25" ht="24" customHeight="1" thickBot="1" x14ac:dyDescent="0.3">
      <c r="A90" s="23"/>
      <c r="B90" s="4"/>
      <c r="C90" s="26"/>
      <c r="D90" s="21" t="s">
        <v>42</v>
      </c>
      <c r="E90" s="4"/>
      <c r="F90" s="4"/>
      <c r="G90" s="4"/>
      <c r="H90" s="4"/>
      <c r="I90" s="4"/>
      <c r="J90" s="4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1"/>
      <c r="Y90" s="1"/>
    </row>
    <row r="91" spans="1:25" ht="7.5" customHeight="1" x14ac:dyDescent="0.25">
      <c r="A91" s="23"/>
      <c r="B91" s="4"/>
      <c r="C91" s="4"/>
      <c r="D91" s="4"/>
      <c r="E91" s="4"/>
      <c r="F91" s="4"/>
      <c r="G91" s="4"/>
      <c r="H91" s="4"/>
      <c r="I91" s="4"/>
      <c r="J91" s="4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1"/>
      <c r="Y91" s="1"/>
    </row>
    <row r="92" spans="1:25" ht="16.5" customHeight="1" x14ac:dyDescent="0.25">
      <c r="A92" s="24" t="s">
        <v>13</v>
      </c>
      <c r="B92" s="20" t="str">
        <f>IF(SUM(C94:C98)=0,"ответ не выбран",IF(SUM(C94:C98)=1,"ок","лишние ответы"))</f>
        <v>ок</v>
      </c>
      <c r="C92" s="7" t="s">
        <v>41</v>
      </c>
      <c r="D92" s="4"/>
      <c r="E92" s="4"/>
      <c r="F92" s="4"/>
      <c r="G92" s="4"/>
      <c r="H92" s="4"/>
      <c r="I92" s="4"/>
      <c r="J92" s="4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1"/>
      <c r="Y92" s="1"/>
    </row>
    <row r="93" spans="1:25" ht="6.75" customHeight="1" thickBot="1" x14ac:dyDescent="0.3">
      <c r="A93" s="23"/>
      <c r="B93" s="4"/>
      <c r="C93" s="4"/>
      <c r="D93" s="4"/>
      <c r="E93" s="4"/>
      <c r="F93" s="4"/>
      <c r="G93" s="4"/>
      <c r="H93" s="4"/>
      <c r="I93" s="4"/>
      <c r="J93" s="4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1"/>
      <c r="Y93" s="1"/>
    </row>
    <row r="94" spans="1:25" ht="24" customHeight="1" thickBot="1" x14ac:dyDescent="0.3">
      <c r="A94" s="23"/>
      <c r="B94" s="4"/>
      <c r="C94" s="26">
        <v>1</v>
      </c>
      <c r="D94" s="21" t="s">
        <v>42</v>
      </c>
      <c r="E94" s="4"/>
      <c r="F94" s="4"/>
      <c r="G94" s="4"/>
      <c r="H94" s="4"/>
      <c r="I94" s="4"/>
      <c r="J94" s="4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1"/>
      <c r="Y94" s="1"/>
    </row>
    <row r="95" spans="1:25" ht="6" customHeight="1" thickBot="1" x14ac:dyDescent="0.3">
      <c r="A95" s="23"/>
      <c r="B95" s="4"/>
      <c r="C95" s="27"/>
      <c r="D95" s="4"/>
      <c r="E95" s="4"/>
      <c r="F95" s="4"/>
      <c r="G95" s="4"/>
      <c r="H95" s="4"/>
      <c r="I95" s="4"/>
      <c r="J95" s="4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1"/>
      <c r="Y95" s="1"/>
    </row>
    <row r="96" spans="1:25" ht="24" customHeight="1" thickBot="1" x14ac:dyDescent="0.3">
      <c r="A96" s="23"/>
      <c r="B96" s="4"/>
      <c r="C96" s="26"/>
      <c r="D96" s="21" t="s">
        <v>42</v>
      </c>
      <c r="E96" s="4"/>
      <c r="F96" s="4"/>
      <c r="G96" s="4"/>
      <c r="H96" s="4"/>
      <c r="I96" s="4"/>
      <c r="J96" s="4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1"/>
      <c r="Y96" s="1"/>
    </row>
    <row r="97" spans="1:25" ht="8.25" customHeight="1" x14ac:dyDescent="0.25">
      <c r="A97" s="23"/>
      <c r="B97" s="4"/>
      <c r="C97" s="4"/>
      <c r="D97" s="4"/>
      <c r="E97" s="4"/>
      <c r="F97" s="4"/>
      <c r="G97" s="4"/>
      <c r="H97" s="4"/>
      <c r="I97" s="4"/>
      <c r="J97" s="4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1"/>
      <c r="Y97" s="1"/>
    </row>
    <row r="98" spans="1:25" ht="16.5" customHeight="1" x14ac:dyDescent="0.25">
      <c r="A98" s="24" t="s">
        <v>14</v>
      </c>
      <c r="B98" s="20" t="str">
        <f>IF(SUM(C100:C102)=0,"ответ не выбран",IF(SUM(C100:C102)=1,"ок","лишние ответы"))</f>
        <v>ок</v>
      </c>
      <c r="C98" s="7" t="s">
        <v>41</v>
      </c>
      <c r="D98" s="4"/>
      <c r="E98" s="4"/>
      <c r="F98" s="4"/>
      <c r="G98" s="4"/>
      <c r="H98" s="4"/>
      <c r="I98" s="4"/>
      <c r="J98" s="4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1"/>
      <c r="Y98" s="1"/>
    </row>
    <row r="99" spans="1:25" ht="6" customHeight="1" thickBot="1" x14ac:dyDescent="0.3">
      <c r="A99" s="23"/>
      <c r="B99" s="4"/>
      <c r="C99" s="4"/>
      <c r="D99" s="4"/>
      <c r="E99" s="4"/>
      <c r="F99" s="4"/>
      <c r="G99" s="4"/>
      <c r="H99" s="4"/>
      <c r="I99" s="4"/>
      <c r="J99" s="4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1"/>
      <c r="Y99" s="1"/>
    </row>
    <row r="100" spans="1:25" ht="24" customHeight="1" thickBot="1" x14ac:dyDescent="0.3">
      <c r="A100" s="23"/>
      <c r="B100" s="4"/>
      <c r="C100" s="26">
        <v>1</v>
      </c>
      <c r="D100" s="21" t="s">
        <v>42</v>
      </c>
      <c r="E100" s="4"/>
      <c r="F100" s="4"/>
      <c r="G100" s="4"/>
      <c r="H100" s="4"/>
      <c r="I100" s="4"/>
      <c r="J100" s="4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1"/>
      <c r="Y100" s="1"/>
    </row>
    <row r="101" spans="1:25" ht="9" customHeight="1" thickBot="1" x14ac:dyDescent="0.3">
      <c r="A101" s="23"/>
      <c r="B101" s="4"/>
      <c r="C101" s="27"/>
      <c r="D101" s="4"/>
      <c r="E101" s="4"/>
      <c r="F101" s="4"/>
      <c r="G101" s="4"/>
      <c r="H101" s="4"/>
      <c r="I101" s="4"/>
      <c r="J101" s="4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1"/>
      <c r="Y101" s="1"/>
    </row>
    <row r="102" spans="1:25" ht="24" customHeight="1" thickBot="1" x14ac:dyDescent="0.3">
      <c r="A102" s="23"/>
      <c r="B102" s="4"/>
      <c r="C102" s="26"/>
      <c r="D102" s="21" t="s">
        <v>42</v>
      </c>
      <c r="E102" s="4"/>
      <c r="F102" s="4"/>
      <c r="G102" s="4"/>
      <c r="H102" s="4"/>
      <c r="I102" s="4"/>
      <c r="J102" s="4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1"/>
      <c r="Y102" s="1"/>
    </row>
    <row r="103" spans="1:25" ht="6.75" customHeight="1" thickBot="1" x14ac:dyDescent="0.3">
      <c r="A103" s="23"/>
      <c r="B103" s="4"/>
      <c r="C103" s="27"/>
      <c r="D103" s="4"/>
      <c r="E103" s="4"/>
      <c r="F103" s="4"/>
      <c r="G103" s="4"/>
      <c r="H103" s="4"/>
      <c r="I103" s="4"/>
      <c r="J103" s="4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1"/>
      <c r="Y103" s="1"/>
    </row>
    <row r="104" spans="1:25" ht="24" customHeight="1" thickBot="1" x14ac:dyDescent="0.3">
      <c r="A104" s="23"/>
      <c r="B104" s="4"/>
      <c r="C104" s="26"/>
      <c r="D104" s="21" t="s">
        <v>42</v>
      </c>
      <c r="E104" s="4"/>
      <c r="F104" s="4"/>
      <c r="G104" s="4"/>
      <c r="H104" s="4"/>
      <c r="I104" s="4"/>
      <c r="J104" s="4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1"/>
      <c r="Y104" s="1"/>
    </row>
    <row r="105" spans="1:25" ht="6" customHeight="1" x14ac:dyDescent="0.25">
      <c r="A105" s="23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1"/>
      <c r="Y105" s="1"/>
    </row>
    <row r="106" spans="1:25" ht="15" customHeight="1" x14ac:dyDescent="0.25">
      <c r="A106" s="24" t="s">
        <v>15</v>
      </c>
      <c r="B106" s="40" t="str">
        <f>IF(SUM(N122:S158)=0,"ответ не выбран",IF(SUM(N122:S158)&gt;=5,"ок","Число выборов должно быть не менее 5. Выберите еще!"))</f>
        <v>ок</v>
      </c>
      <c r="C106" s="45" t="s">
        <v>41</v>
      </c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1"/>
      <c r="Y106" s="1"/>
    </row>
    <row r="107" spans="1:25" ht="14.25" customHeight="1" x14ac:dyDescent="0.25">
      <c r="A107" s="23"/>
      <c r="B107" s="40"/>
      <c r="C107" s="10" t="s">
        <v>89</v>
      </c>
      <c r="D107" s="10"/>
      <c r="E107" s="10"/>
      <c r="F107" s="10"/>
      <c r="G107" s="10"/>
      <c r="H107" s="10"/>
      <c r="I107" s="10"/>
      <c r="J107" s="10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5"/>
      <c r="W107" s="5"/>
      <c r="X107" s="1"/>
      <c r="Y107" s="1"/>
    </row>
    <row r="108" spans="1:25" ht="12.75" customHeight="1" x14ac:dyDescent="0.25">
      <c r="A108" s="23"/>
      <c r="B108" s="40"/>
      <c r="C108" s="4"/>
      <c r="D108" s="4"/>
      <c r="E108" s="4"/>
      <c r="F108" s="4"/>
      <c r="G108" s="4"/>
      <c r="H108" s="4"/>
      <c r="I108" s="4"/>
      <c r="J108" s="4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1"/>
      <c r="Y108" s="1"/>
    </row>
    <row r="109" spans="1:25" ht="14.25" customHeight="1" x14ac:dyDescent="0.25">
      <c r="A109" s="23"/>
      <c r="B109" s="40"/>
      <c r="C109" s="7" t="s">
        <v>90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5"/>
      <c r="S109" s="5"/>
      <c r="T109" s="5"/>
      <c r="U109" s="5"/>
      <c r="V109" s="5"/>
      <c r="W109" s="5"/>
      <c r="X109" s="1"/>
      <c r="Y109" s="1"/>
    </row>
    <row r="110" spans="1:25" ht="6.75" customHeight="1" x14ac:dyDescent="0.25">
      <c r="A110" s="23"/>
      <c r="B110" s="40"/>
      <c r="C110" s="4"/>
      <c r="D110" s="4"/>
      <c r="E110" s="4"/>
      <c r="F110" s="4"/>
      <c r="G110" s="4"/>
      <c r="H110" s="4"/>
      <c r="I110" s="4"/>
      <c r="J110" s="4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1"/>
      <c r="Y110" s="1"/>
    </row>
    <row r="111" spans="1:25" ht="15" customHeight="1" x14ac:dyDescent="0.25">
      <c r="A111" s="23"/>
      <c r="B111" s="40"/>
      <c r="C111" s="7" t="s">
        <v>91</v>
      </c>
      <c r="D111" s="4"/>
      <c r="E111" s="4"/>
      <c r="F111" s="4"/>
      <c r="G111" s="4"/>
      <c r="H111" s="4"/>
      <c r="I111" s="4"/>
      <c r="J111" s="4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1"/>
      <c r="Y111" s="1"/>
    </row>
    <row r="112" spans="1:25" ht="6" customHeight="1" x14ac:dyDescent="0.25">
      <c r="A112" s="23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1"/>
      <c r="Y112" s="1"/>
    </row>
    <row r="113" spans="1:25" ht="14.25" customHeight="1" x14ac:dyDescent="0.25">
      <c r="A113" s="23"/>
      <c r="B113" s="4"/>
      <c r="C113" s="7" t="s">
        <v>92</v>
      </c>
      <c r="D113" s="4"/>
      <c r="E113" s="4"/>
      <c r="F113" s="4"/>
      <c r="G113" s="4"/>
      <c r="H113" s="4"/>
      <c r="I113" s="4"/>
      <c r="J113" s="4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1"/>
      <c r="Y113" s="1"/>
    </row>
    <row r="114" spans="1:25" ht="14.25" customHeight="1" x14ac:dyDescent="0.25">
      <c r="A114" s="23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1"/>
      <c r="Y114" s="1"/>
    </row>
    <row r="115" spans="1:25" ht="6" customHeight="1" x14ac:dyDescent="0.25">
      <c r="A115" s="23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1"/>
      <c r="Y115" s="1"/>
    </row>
    <row r="116" spans="1:25" ht="14.25" customHeight="1" x14ac:dyDescent="0.25">
      <c r="A116" s="23"/>
      <c r="B116" s="4"/>
      <c r="C116" s="7" t="s">
        <v>93</v>
      </c>
      <c r="D116" s="4"/>
      <c r="E116" s="4"/>
      <c r="F116" s="4"/>
      <c r="G116" s="4"/>
      <c r="H116" s="4"/>
      <c r="I116" s="4"/>
      <c r="J116" s="4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1"/>
      <c r="Y116" s="1"/>
    </row>
    <row r="117" spans="1:25" ht="14.25" customHeight="1" x14ac:dyDescent="0.25">
      <c r="A117" s="23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1"/>
      <c r="Y117" s="1"/>
    </row>
    <row r="118" spans="1:25" ht="6.75" customHeight="1" x14ac:dyDescent="0.25">
      <c r="A118" s="23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1"/>
      <c r="Y118" s="1"/>
    </row>
    <row r="119" spans="1:25" ht="13.5" customHeight="1" x14ac:dyDescent="0.25">
      <c r="A119" s="23"/>
      <c r="B119" s="4"/>
      <c r="C119" s="7" t="s">
        <v>94</v>
      </c>
      <c r="D119" s="4"/>
      <c r="E119" s="4"/>
      <c r="F119" s="4"/>
      <c r="G119" s="4"/>
      <c r="H119" s="4"/>
      <c r="I119" s="4"/>
      <c r="J119" s="4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1"/>
      <c r="Y119" s="1"/>
    </row>
    <row r="120" spans="1:25" ht="9.75" customHeight="1" thickBot="1" x14ac:dyDescent="0.3">
      <c r="A120" s="23"/>
      <c r="B120" s="4"/>
      <c r="C120" s="4"/>
      <c r="D120" s="4"/>
      <c r="E120" s="4"/>
      <c r="F120" s="4"/>
      <c r="G120" s="4"/>
      <c r="H120" s="4"/>
      <c r="I120" s="4"/>
      <c r="J120" s="48"/>
      <c r="K120" s="48"/>
      <c r="L120" s="48"/>
      <c r="M120" s="48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1"/>
      <c r="Y120" s="1"/>
    </row>
    <row r="121" spans="1:25" ht="17.25" thickBot="1" x14ac:dyDescent="0.3">
      <c r="A121" s="23"/>
      <c r="B121" s="4"/>
      <c r="C121" s="31" t="s">
        <v>17</v>
      </c>
      <c r="D121" s="32"/>
      <c r="E121" s="32"/>
      <c r="F121" s="32"/>
      <c r="G121" s="32"/>
      <c r="H121" s="32"/>
      <c r="I121" s="33"/>
      <c r="J121" s="34" t="s">
        <v>16</v>
      </c>
      <c r="K121" s="35"/>
      <c r="L121" s="35"/>
      <c r="M121" s="36"/>
      <c r="N121" s="12" t="s">
        <v>35</v>
      </c>
      <c r="O121" s="12" t="s">
        <v>36</v>
      </c>
      <c r="P121" s="13" t="s">
        <v>34</v>
      </c>
      <c r="Q121" s="31" t="s">
        <v>37</v>
      </c>
      <c r="R121" s="33"/>
      <c r="S121" s="14" t="s">
        <v>38</v>
      </c>
      <c r="T121" s="5"/>
      <c r="U121" s="5"/>
      <c r="V121" s="5"/>
      <c r="W121" s="5"/>
      <c r="X121" s="1"/>
      <c r="Y121" s="1"/>
    </row>
    <row r="122" spans="1:25" ht="18" customHeight="1" thickBot="1" x14ac:dyDescent="0.3">
      <c r="A122" s="23"/>
      <c r="B122" s="4"/>
      <c r="C122" s="37" t="s">
        <v>43</v>
      </c>
      <c r="D122" s="38"/>
      <c r="E122" s="38"/>
      <c r="F122" s="38"/>
      <c r="G122" s="38"/>
      <c r="H122" s="38"/>
      <c r="I122" s="39"/>
      <c r="J122" s="43"/>
      <c r="K122" s="46"/>
      <c r="L122" s="46"/>
      <c r="M122" s="44"/>
      <c r="N122" s="26"/>
      <c r="O122" s="26"/>
      <c r="P122" s="26"/>
      <c r="Q122" s="43">
        <v>1</v>
      </c>
      <c r="R122" s="44"/>
      <c r="S122" s="26"/>
      <c r="T122" s="5"/>
      <c r="U122" s="5"/>
      <c r="V122" s="5"/>
      <c r="W122" s="5"/>
      <c r="X122" s="1"/>
      <c r="Y122" s="1"/>
    </row>
    <row r="123" spans="1:25" ht="18.75" customHeight="1" thickBot="1" x14ac:dyDescent="0.3">
      <c r="A123" s="23"/>
      <c r="B123" s="4"/>
      <c r="C123" s="37" t="s">
        <v>43</v>
      </c>
      <c r="D123" s="38"/>
      <c r="E123" s="38"/>
      <c r="F123" s="38"/>
      <c r="G123" s="38"/>
      <c r="H123" s="38"/>
      <c r="I123" s="39"/>
      <c r="J123" s="43"/>
      <c r="K123" s="46"/>
      <c r="L123" s="46"/>
      <c r="M123" s="44"/>
      <c r="N123" s="26"/>
      <c r="O123" s="26"/>
      <c r="P123" s="26"/>
      <c r="Q123" s="43">
        <v>1</v>
      </c>
      <c r="R123" s="44"/>
      <c r="S123" s="26"/>
      <c r="T123" s="5"/>
      <c r="U123" s="5"/>
      <c r="V123" s="5"/>
      <c r="W123" s="5"/>
      <c r="X123" s="1"/>
      <c r="Y123" s="1"/>
    </row>
    <row r="124" spans="1:25" ht="18.75" customHeight="1" thickBot="1" x14ac:dyDescent="0.3">
      <c r="A124" s="23"/>
      <c r="B124" s="4"/>
      <c r="C124" s="37" t="s">
        <v>43</v>
      </c>
      <c r="D124" s="38"/>
      <c r="E124" s="38"/>
      <c r="F124" s="38"/>
      <c r="G124" s="38"/>
      <c r="H124" s="38"/>
      <c r="I124" s="39"/>
      <c r="J124" s="43"/>
      <c r="K124" s="46"/>
      <c r="L124" s="46"/>
      <c r="M124" s="44"/>
      <c r="N124" s="26"/>
      <c r="O124" s="26"/>
      <c r="P124" s="26"/>
      <c r="Q124" s="43">
        <v>1</v>
      </c>
      <c r="R124" s="44"/>
      <c r="S124" s="26"/>
      <c r="T124" s="5"/>
      <c r="U124" s="5"/>
      <c r="V124" s="5"/>
      <c r="W124" s="5"/>
      <c r="X124" s="1"/>
      <c r="Y124" s="1"/>
    </row>
    <row r="125" spans="1:25" ht="17.25" customHeight="1" thickBot="1" x14ac:dyDescent="0.3">
      <c r="A125" s="23"/>
      <c r="B125" s="4"/>
      <c r="C125" s="37" t="s">
        <v>43</v>
      </c>
      <c r="D125" s="38"/>
      <c r="E125" s="38"/>
      <c r="F125" s="38"/>
      <c r="G125" s="38"/>
      <c r="H125" s="38"/>
      <c r="I125" s="39"/>
      <c r="J125" s="43"/>
      <c r="K125" s="46"/>
      <c r="L125" s="46"/>
      <c r="M125" s="44"/>
      <c r="N125" s="26"/>
      <c r="O125" s="26"/>
      <c r="P125" s="26"/>
      <c r="Q125" s="43">
        <v>1</v>
      </c>
      <c r="R125" s="44"/>
      <c r="S125" s="26"/>
      <c r="T125" s="5"/>
      <c r="U125" s="5"/>
      <c r="V125" s="5"/>
      <c r="W125" s="5"/>
      <c r="X125" s="1"/>
      <c r="Y125" s="1"/>
    </row>
    <row r="126" spans="1:25" ht="17.25" customHeight="1" thickBot="1" x14ac:dyDescent="0.3">
      <c r="A126" s="23"/>
      <c r="B126" s="4"/>
      <c r="C126" s="37" t="s">
        <v>43</v>
      </c>
      <c r="D126" s="38"/>
      <c r="E126" s="38"/>
      <c r="F126" s="38"/>
      <c r="G126" s="38"/>
      <c r="H126" s="38"/>
      <c r="I126" s="39"/>
      <c r="J126" s="43"/>
      <c r="K126" s="46"/>
      <c r="L126" s="46"/>
      <c r="M126" s="44"/>
      <c r="N126" s="26"/>
      <c r="O126" s="26"/>
      <c r="P126" s="26"/>
      <c r="Q126" s="43">
        <v>1</v>
      </c>
      <c r="R126" s="44"/>
      <c r="S126" s="26"/>
      <c r="T126" s="5"/>
      <c r="U126" s="5"/>
      <c r="V126" s="5"/>
      <c r="W126" s="5"/>
      <c r="X126" s="1"/>
      <c r="Y126" s="1"/>
    </row>
    <row r="127" spans="1:25" ht="15" customHeight="1" thickBot="1" x14ac:dyDescent="0.3">
      <c r="A127" s="23"/>
      <c r="B127" s="4"/>
      <c r="C127" s="37" t="s">
        <v>43</v>
      </c>
      <c r="D127" s="38"/>
      <c r="E127" s="38"/>
      <c r="F127" s="38"/>
      <c r="G127" s="38"/>
      <c r="H127" s="38"/>
      <c r="I127" s="39"/>
      <c r="J127" s="43"/>
      <c r="K127" s="46"/>
      <c r="L127" s="46"/>
      <c r="M127" s="44"/>
      <c r="N127" s="26"/>
      <c r="O127" s="26"/>
      <c r="P127" s="26"/>
      <c r="Q127" s="43"/>
      <c r="R127" s="44"/>
      <c r="S127" s="26"/>
      <c r="T127" s="5"/>
      <c r="U127" s="5"/>
      <c r="V127" s="5"/>
      <c r="W127" s="5"/>
      <c r="X127" s="1"/>
      <c r="Y127" s="1"/>
    </row>
    <row r="128" spans="1:25" ht="15" customHeight="1" thickBot="1" x14ac:dyDescent="0.3">
      <c r="A128" s="23"/>
      <c r="B128" s="4"/>
      <c r="C128" s="37" t="s">
        <v>43</v>
      </c>
      <c r="D128" s="38"/>
      <c r="E128" s="38"/>
      <c r="F128" s="38"/>
      <c r="G128" s="38"/>
      <c r="H128" s="38"/>
      <c r="I128" s="39"/>
      <c r="J128" s="43"/>
      <c r="K128" s="46"/>
      <c r="L128" s="46"/>
      <c r="M128" s="44"/>
      <c r="N128" s="26"/>
      <c r="O128" s="26"/>
      <c r="P128" s="26"/>
      <c r="Q128" s="43"/>
      <c r="R128" s="44"/>
      <c r="S128" s="26"/>
      <c r="T128" s="5"/>
      <c r="U128" s="5"/>
      <c r="V128" s="5"/>
      <c r="W128" s="5"/>
      <c r="X128" s="1"/>
      <c r="Y128" s="1"/>
    </row>
    <row r="129" spans="1:25" ht="15" customHeight="1" thickBot="1" x14ac:dyDescent="0.3">
      <c r="A129" s="23"/>
      <c r="B129" s="4"/>
      <c r="C129" s="37" t="s">
        <v>43</v>
      </c>
      <c r="D129" s="38"/>
      <c r="E129" s="38"/>
      <c r="F129" s="38"/>
      <c r="G129" s="38"/>
      <c r="H129" s="38"/>
      <c r="I129" s="39"/>
      <c r="J129" s="43"/>
      <c r="K129" s="46"/>
      <c r="L129" s="46"/>
      <c r="M129" s="44"/>
      <c r="N129" s="26"/>
      <c r="O129" s="26"/>
      <c r="P129" s="26"/>
      <c r="Q129" s="43"/>
      <c r="R129" s="44"/>
      <c r="S129" s="26"/>
      <c r="T129" s="5"/>
      <c r="U129" s="5"/>
      <c r="V129" s="5"/>
      <c r="W129" s="5"/>
      <c r="X129" s="1"/>
      <c r="Y129" s="1"/>
    </row>
    <row r="130" spans="1:25" ht="15" customHeight="1" thickBot="1" x14ac:dyDescent="0.3">
      <c r="A130" s="23"/>
      <c r="B130" s="4"/>
      <c r="C130" s="37" t="s">
        <v>43</v>
      </c>
      <c r="D130" s="38"/>
      <c r="E130" s="38"/>
      <c r="F130" s="38"/>
      <c r="G130" s="38"/>
      <c r="H130" s="38"/>
      <c r="I130" s="39"/>
      <c r="J130" s="43"/>
      <c r="K130" s="46"/>
      <c r="L130" s="46"/>
      <c r="M130" s="44"/>
      <c r="N130" s="26"/>
      <c r="O130" s="26"/>
      <c r="P130" s="26"/>
      <c r="Q130" s="43"/>
      <c r="R130" s="44"/>
      <c r="S130" s="26"/>
      <c r="T130" s="5"/>
      <c r="U130" s="5"/>
      <c r="V130" s="5"/>
      <c r="W130" s="5"/>
      <c r="X130" s="1"/>
      <c r="Y130" s="1"/>
    </row>
    <row r="131" spans="1:25" ht="15" customHeight="1" thickBot="1" x14ac:dyDescent="0.3">
      <c r="A131" s="23"/>
      <c r="B131" s="4"/>
      <c r="C131" s="37" t="s">
        <v>43</v>
      </c>
      <c r="D131" s="38"/>
      <c r="E131" s="38"/>
      <c r="F131" s="38"/>
      <c r="G131" s="38"/>
      <c r="H131" s="38"/>
      <c r="I131" s="39"/>
      <c r="J131" s="43"/>
      <c r="K131" s="46"/>
      <c r="L131" s="46"/>
      <c r="M131" s="44"/>
      <c r="N131" s="26"/>
      <c r="O131" s="26"/>
      <c r="P131" s="26"/>
      <c r="Q131" s="43"/>
      <c r="R131" s="44"/>
      <c r="S131" s="26"/>
      <c r="T131" s="5"/>
      <c r="U131" s="5"/>
      <c r="V131" s="5"/>
      <c r="W131" s="5"/>
      <c r="X131" s="1"/>
      <c r="Y131" s="1"/>
    </row>
    <row r="132" spans="1:25" ht="17.25" customHeight="1" thickBot="1" x14ac:dyDescent="0.3">
      <c r="A132" s="23"/>
      <c r="B132" s="4"/>
      <c r="C132" s="37" t="s">
        <v>43</v>
      </c>
      <c r="D132" s="38"/>
      <c r="E132" s="38"/>
      <c r="F132" s="38"/>
      <c r="G132" s="38"/>
      <c r="H132" s="38"/>
      <c r="I132" s="39"/>
      <c r="J132" s="43"/>
      <c r="K132" s="46"/>
      <c r="L132" s="46"/>
      <c r="M132" s="44"/>
      <c r="N132" s="26"/>
      <c r="O132" s="26"/>
      <c r="P132" s="26"/>
      <c r="Q132" s="43"/>
      <c r="R132" s="44"/>
      <c r="S132" s="26"/>
      <c r="T132" s="5"/>
      <c r="U132" s="5"/>
      <c r="V132" s="5"/>
      <c r="W132" s="5"/>
      <c r="X132" s="1"/>
      <c r="Y132" s="1"/>
    </row>
    <row r="133" spans="1:25" ht="17.25" customHeight="1" thickBot="1" x14ac:dyDescent="0.3">
      <c r="A133" s="23"/>
      <c r="B133" s="4"/>
      <c r="C133" s="37" t="s">
        <v>43</v>
      </c>
      <c r="D133" s="38"/>
      <c r="E133" s="38"/>
      <c r="F133" s="38"/>
      <c r="G133" s="38"/>
      <c r="H133" s="38"/>
      <c r="I133" s="39"/>
      <c r="J133" s="43"/>
      <c r="K133" s="46"/>
      <c r="L133" s="46"/>
      <c r="M133" s="44"/>
      <c r="N133" s="26"/>
      <c r="O133" s="26"/>
      <c r="P133" s="26"/>
      <c r="Q133" s="43"/>
      <c r="R133" s="44"/>
      <c r="S133" s="26"/>
      <c r="T133" s="5"/>
      <c r="U133" s="5"/>
      <c r="V133" s="5"/>
      <c r="W133" s="5"/>
      <c r="X133" s="1"/>
      <c r="Y133" s="1"/>
    </row>
    <row r="134" spans="1:25" ht="15" customHeight="1" thickBot="1" x14ac:dyDescent="0.3">
      <c r="A134" s="23"/>
      <c r="B134" s="4"/>
      <c r="C134" s="37" t="s">
        <v>43</v>
      </c>
      <c r="D134" s="38"/>
      <c r="E134" s="38"/>
      <c r="F134" s="38"/>
      <c r="G134" s="38"/>
      <c r="H134" s="38"/>
      <c r="I134" s="39"/>
      <c r="J134" s="43"/>
      <c r="K134" s="46"/>
      <c r="L134" s="46"/>
      <c r="M134" s="44"/>
      <c r="N134" s="26"/>
      <c r="O134" s="26"/>
      <c r="P134" s="26"/>
      <c r="Q134" s="43"/>
      <c r="R134" s="44"/>
      <c r="S134" s="26"/>
      <c r="T134" s="5"/>
      <c r="U134" s="5"/>
      <c r="V134" s="5"/>
      <c r="W134" s="5"/>
      <c r="X134" s="1"/>
      <c r="Y134" s="1"/>
    </row>
    <row r="135" spans="1:25" ht="15" customHeight="1" thickBot="1" x14ac:dyDescent="0.3">
      <c r="A135" s="23"/>
      <c r="B135" s="4"/>
      <c r="C135" s="37" t="s">
        <v>43</v>
      </c>
      <c r="D135" s="38"/>
      <c r="E135" s="38"/>
      <c r="F135" s="38"/>
      <c r="G135" s="38"/>
      <c r="H135" s="38"/>
      <c r="I135" s="39"/>
      <c r="J135" s="43"/>
      <c r="K135" s="46"/>
      <c r="L135" s="46"/>
      <c r="M135" s="44"/>
      <c r="N135" s="26"/>
      <c r="O135" s="26"/>
      <c r="P135" s="26"/>
      <c r="Q135" s="43"/>
      <c r="R135" s="44"/>
      <c r="S135" s="26"/>
      <c r="T135" s="5"/>
      <c r="U135" s="5"/>
      <c r="V135" s="5"/>
      <c r="W135" s="5"/>
      <c r="X135" s="1"/>
      <c r="Y135" s="1"/>
    </row>
    <row r="136" spans="1:25" ht="15" customHeight="1" thickBot="1" x14ac:dyDescent="0.3">
      <c r="A136" s="23"/>
      <c r="B136" s="4"/>
      <c r="C136" s="37" t="s">
        <v>43</v>
      </c>
      <c r="D136" s="38"/>
      <c r="E136" s="38"/>
      <c r="F136" s="38"/>
      <c r="G136" s="38"/>
      <c r="H136" s="38"/>
      <c r="I136" s="39"/>
      <c r="J136" s="43"/>
      <c r="K136" s="46"/>
      <c r="L136" s="46"/>
      <c r="M136" s="44"/>
      <c r="N136" s="26"/>
      <c r="O136" s="26"/>
      <c r="P136" s="26"/>
      <c r="Q136" s="43"/>
      <c r="R136" s="44"/>
      <c r="S136" s="26"/>
      <c r="T136" s="5"/>
      <c r="U136" s="5"/>
      <c r="V136" s="5"/>
      <c r="W136" s="5"/>
      <c r="X136" s="1"/>
      <c r="Y136" s="1"/>
    </row>
    <row r="137" spans="1:25" ht="15" customHeight="1" thickBot="1" x14ac:dyDescent="0.3">
      <c r="A137" s="23"/>
      <c r="B137" s="4"/>
      <c r="C137" s="37" t="s">
        <v>43</v>
      </c>
      <c r="D137" s="38"/>
      <c r="E137" s="38"/>
      <c r="F137" s="38"/>
      <c r="G137" s="38"/>
      <c r="H137" s="38"/>
      <c r="I137" s="39"/>
      <c r="J137" s="43"/>
      <c r="K137" s="46"/>
      <c r="L137" s="46"/>
      <c r="M137" s="44"/>
      <c r="N137" s="26"/>
      <c r="O137" s="26"/>
      <c r="P137" s="26"/>
      <c r="Q137" s="43"/>
      <c r="R137" s="44"/>
      <c r="S137" s="26"/>
      <c r="T137" s="5"/>
      <c r="U137" s="5"/>
      <c r="V137" s="5"/>
      <c r="W137" s="5"/>
      <c r="X137" s="1"/>
      <c r="Y137" s="1"/>
    </row>
    <row r="138" spans="1:25" ht="15" customHeight="1" thickBot="1" x14ac:dyDescent="0.3">
      <c r="A138" s="23"/>
      <c r="B138" s="4"/>
      <c r="C138" s="37" t="s">
        <v>43</v>
      </c>
      <c r="D138" s="38"/>
      <c r="E138" s="38"/>
      <c r="F138" s="38"/>
      <c r="G138" s="38"/>
      <c r="H138" s="38"/>
      <c r="I138" s="39"/>
      <c r="J138" s="43"/>
      <c r="K138" s="46"/>
      <c r="L138" s="46"/>
      <c r="M138" s="44"/>
      <c r="N138" s="26"/>
      <c r="O138" s="26"/>
      <c r="P138" s="26"/>
      <c r="Q138" s="43"/>
      <c r="R138" s="44"/>
      <c r="S138" s="26"/>
      <c r="T138" s="5"/>
      <c r="U138" s="5"/>
      <c r="V138" s="5"/>
      <c r="W138" s="5"/>
      <c r="X138" s="1"/>
      <c r="Y138" s="1"/>
    </row>
    <row r="139" spans="1:25" ht="15" customHeight="1" thickBot="1" x14ac:dyDescent="0.3">
      <c r="A139" s="23"/>
      <c r="B139" s="4"/>
      <c r="C139" s="37" t="s">
        <v>43</v>
      </c>
      <c r="D139" s="38"/>
      <c r="E139" s="38"/>
      <c r="F139" s="38"/>
      <c r="G139" s="38"/>
      <c r="H139" s="38"/>
      <c r="I139" s="39"/>
      <c r="J139" s="43"/>
      <c r="K139" s="46"/>
      <c r="L139" s="46"/>
      <c r="M139" s="44"/>
      <c r="N139" s="26"/>
      <c r="O139" s="26"/>
      <c r="P139" s="26"/>
      <c r="Q139" s="43"/>
      <c r="R139" s="44"/>
      <c r="S139" s="26"/>
      <c r="T139" s="5"/>
      <c r="U139" s="5"/>
      <c r="V139" s="5"/>
      <c r="W139" s="5"/>
      <c r="X139" s="1"/>
      <c r="Y139" s="1"/>
    </row>
    <row r="140" spans="1:25" ht="18.75" customHeight="1" thickBot="1" x14ac:dyDescent="0.3">
      <c r="A140" s="23"/>
      <c r="B140" s="4"/>
      <c r="C140" s="37" t="s">
        <v>43</v>
      </c>
      <c r="D140" s="38"/>
      <c r="E140" s="38"/>
      <c r="F140" s="38"/>
      <c r="G140" s="38"/>
      <c r="H140" s="38"/>
      <c r="I140" s="39"/>
      <c r="J140" s="43"/>
      <c r="K140" s="46"/>
      <c r="L140" s="46"/>
      <c r="M140" s="44"/>
      <c r="N140" s="26"/>
      <c r="O140" s="26"/>
      <c r="P140" s="26"/>
      <c r="Q140" s="43"/>
      <c r="R140" s="44"/>
      <c r="S140" s="26"/>
      <c r="T140" s="5"/>
      <c r="U140" s="5"/>
      <c r="V140" s="5"/>
      <c r="W140" s="5"/>
      <c r="X140" s="1"/>
      <c r="Y140" s="1"/>
    </row>
    <row r="141" spans="1:25" ht="18.75" customHeight="1" thickBot="1" x14ac:dyDescent="0.3">
      <c r="A141" s="23"/>
      <c r="B141" s="4"/>
      <c r="C141" s="37" t="s">
        <v>43</v>
      </c>
      <c r="D141" s="38"/>
      <c r="E141" s="38"/>
      <c r="F141" s="38"/>
      <c r="G141" s="38"/>
      <c r="H141" s="38"/>
      <c r="I141" s="39"/>
      <c r="J141" s="43"/>
      <c r="K141" s="46"/>
      <c r="L141" s="46"/>
      <c r="M141" s="44"/>
      <c r="N141" s="26"/>
      <c r="O141" s="26"/>
      <c r="P141" s="26"/>
      <c r="Q141" s="43"/>
      <c r="R141" s="44"/>
      <c r="S141" s="26"/>
      <c r="T141" s="5"/>
      <c r="U141" s="5"/>
      <c r="V141" s="5"/>
      <c r="W141" s="5"/>
      <c r="X141" s="1"/>
      <c r="Y141" s="1"/>
    </row>
    <row r="142" spans="1:25" ht="17.25" customHeight="1" thickBot="1" x14ac:dyDescent="0.3">
      <c r="A142" s="23"/>
      <c r="B142" s="4"/>
      <c r="C142" s="37" t="s">
        <v>43</v>
      </c>
      <c r="D142" s="38"/>
      <c r="E142" s="38"/>
      <c r="F142" s="38"/>
      <c r="G142" s="38"/>
      <c r="H142" s="38"/>
      <c r="I142" s="39"/>
      <c r="J142" s="43"/>
      <c r="K142" s="46"/>
      <c r="L142" s="46"/>
      <c r="M142" s="44"/>
      <c r="N142" s="26"/>
      <c r="O142" s="26"/>
      <c r="P142" s="26"/>
      <c r="Q142" s="43"/>
      <c r="R142" s="44"/>
      <c r="S142" s="26"/>
      <c r="T142" s="5"/>
      <c r="U142" s="5"/>
      <c r="V142" s="5"/>
      <c r="W142" s="5"/>
      <c r="X142" s="1"/>
      <c r="Y142" s="1"/>
    </row>
    <row r="143" spans="1:25" ht="17.25" customHeight="1" thickBot="1" x14ac:dyDescent="0.3">
      <c r="A143" s="23"/>
      <c r="B143" s="4"/>
      <c r="C143" s="37" t="s">
        <v>43</v>
      </c>
      <c r="D143" s="38"/>
      <c r="E143" s="38"/>
      <c r="F143" s="38"/>
      <c r="G143" s="38"/>
      <c r="H143" s="38"/>
      <c r="I143" s="39"/>
      <c r="J143" s="43"/>
      <c r="K143" s="46"/>
      <c r="L143" s="46"/>
      <c r="M143" s="44"/>
      <c r="N143" s="26"/>
      <c r="O143" s="26"/>
      <c r="P143" s="26"/>
      <c r="Q143" s="43"/>
      <c r="R143" s="44"/>
      <c r="S143" s="26"/>
      <c r="T143" s="5"/>
      <c r="U143" s="5"/>
      <c r="V143" s="5"/>
      <c r="W143" s="5"/>
      <c r="X143" s="1"/>
      <c r="Y143" s="1"/>
    </row>
    <row r="144" spans="1:25" ht="15" customHeight="1" thickBot="1" x14ac:dyDescent="0.3">
      <c r="A144" s="23"/>
      <c r="B144" s="4"/>
      <c r="C144" s="37" t="s">
        <v>43</v>
      </c>
      <c r="D144" s="38"/>
      <c r="E144" s="38"/>
      <c r="F144" s="38"/>
      <c r="G144" s="38"/>
      <c r="H144" s="38"/>
      <c r="I144" s="39"/>
      <c r="J144" s="43"/>
      <c r="K144" s="46"/>
      <c r="L144" s="46"/>
      <c r="M144" s="44"/>
      <c r="N144" s="26"/>
      <c r="O144" s="26"/>
      <c r="P144" s="26"/>
      <c r="Q144" s="43"/>
      <c r="R144" s="44"/>
      <c r="S144" s="26"/>
      <c r="T144" s="5"/>
      <c r="U144" s="5"/>
      <c r="V144" s="5"/>
      <c r="W144" s="5"/>
      <c r="X144" s="1"/>
      <c r="Y144" s="1"/>
    </row>
    <row r="145" spans="1:25" ht="15" customHeight="1" thickBot="1" x14ac:dyDescent="0.3">
      <c r="A145" s="23"/>
      <c r="B145" s="4"/>
      <c r="C145" s="37" t="s">
        <v>43</v>
      </c>
      <c r="D145" s="38"/>
      <c r="E145" s="38"/>
      <c r="F145" s="38"/>
      <c r="G145" s="38"/>
      <c r="H145" s="38"/>
      <c r="I145" s="39"/>
      <c r="J145" s="43"/>
      <c r="K145" s="46"/>
      <c r="L145" s="46"/>
      <c r="M145" s="44"/>
      <c r="N145" s="26"/>
      <c r="O145" s="26"/>
      <c r="P145" s="26"/>
      <c r="Q145" s="43"/>
      <c r="R145" s="44"/>
      <c r="S145" s="26"/>
      <c r="T145" s="5"/>
      <c r="U145" s="5"/>
      <c r="V145" s="5"/>
      <c r="W145" s="5"/>
      <c r="X145" s="1"/>
      <c r="Y145" s="1"/>
    </row>
    <row r="146" spans="1:25" ht="15" customHeight="1" thickBot="1" x14ac:dyDescent="0.3">
      <c r="A146" s="23"/>
      <c r="B146" s="4"/>
      <c r="C146" s="37" t="s">
        <v>43</v>
      </c>
      <c r="D146" s="38"/>
      <c r="E146" s="38"/>
      <c r="F146" s="38"/>
      <c r="G146" s="38"/>
      <c r="H146" s="38"/>
      <c r="I146" s="39"/>
      <c r="J146" s="43"/>
      <c r="K146" s="46"/>
      <c r="L146" s="46"/>
      <c r="M146" s="44"/>
      <c r="N146" s="26"/>
      <c r="O146" s="26"/>
      <c r="P146" s="26"/>
      <c r="Q146" s="43"/>
      <c r="R146" s="44"/>
      <c r="S146" s="26"/>
      <c r="T146" s="5"/>
      <c r="U146" s="5"/>
      <c r="V146" s="5"/>
      <c r="W146" s="5"/>
      <c r="X146" s="1"/>
      <c r="Y146" s="1"/>
    </row>
    <row r="147" spans="1:25" ht="15" customHeight="1" thickBot="1" x14ac:dyDescent="0.3">
      <c r="A147" s="23"/>
      <c r="B147" s="4"/>
      <c r="C147" s="37" t="s">
        <v>43</v>
      </c>
      <c r="D147" s="38"/>
      <c r="E147" s="38"/>
      <c r="F147" s="38"/>
      <c r="G147" s="38"/>
      <c r="H147" s="38"/>
      <c r="I147" s="39"/>
      <c r="J147" s="43"/>
      <c r="K147" s="46"/>
      <c r="L147" s="46"/>
      <c r="M147" s="44"/>
      <c r="N147" s="26"/>
      <c r="O147" s="26"/>
      <c r="P147" s="26"/>
      <c r="Q147" s="43"/>
      <c r="R147" s="44"/>
      <c r="S147" s="26"/>
      <c r="T147" s="5"/>
      <c r="U147" s="5"/>
      <c r="V147" s="5"/>
      <c r="W147" s="5"/>
      <c r="X147" s="1"/>
      <c r="Y147" s="1"/>
    </row>
    <row r="148" spans="1:25" ht="15" customHeight="1" thickBot="1" x14ac:dyDescent="0.3">
      <c r="A148" s="23"/>
      <c r="B148" s="4"/>
      <c r="C148" s="37" t="s">
        <v>43</v>
      </c>
      <c r="D148" s="38"/>
      <c r="E148" s="38"/>
      <c r="F148" s="38"/>
      <c r="G148" s="38"/>
      <c r="H148" s="38"/>
      <c r="I148" s="39"/>
      <c r="J148" s="43"/>
      <c r="K148" s="46"/>
      <c r="L148" s="46"/>
      <c r="M148" s="44"/>
      <c r="N148" s="26"/>
      <c r="O148" s="26"/>
      <c r="P148" s="26"/>
      <c r="Q148" s="43"/>
      <c r="R148" s="44"/>
      <c r="S148" s="26"/>
      <c r="T148" s="5"/>
      <c r="U148" s="5"/>
      <c r="V148" s="5"/>
      <c r="W148" s="5"/>
      <c r="X148" s="1"/>
      <c r="Y148" s="1"/>
    </row>
    <row r="149" spans="1:25" ht="17.25" customHeight="1" thickBot="1" x14ac:dyDescent="0.3">
      <c r="A149" s="23"/>
      <c r="B149" s="4"/>
      <c r="C149" s="37" t="s">
        <v>43</v>
      </c>
      <c r="D149" s="38"/>
      <c r="E149" s="38"/>
      <c r="F149" s="38"/>
      <c r="G149" s="38"/>
      <c r="H149" s="38"/>
      <c r="I149" s="39"/>
      <c r="J149" s="43"/>
      <c r="K149" s="46"/>
      <c r="L149" s="46"/>
      <c r="M149" s="44"/>
      <c r="N149" s="26"/>
      <c r="O149" s="26"/>
      <c r="P149" s="26"/>
      <c r="Q149" s="43"/>
      <c r="R149" s="44"/>
      <c r="S149" s="26"/>
      <c r="T149" s="5"/>
      <c r="U149" s="5"/>
      <c r="V149" s="5"/>
      <c r="W149" s="5"/>
      <c r="X149" s="1"/>
      <c r="Y149" s="1"/>
    </row>
    <row r="150" spans="1:25" ht="17.25" customHeight="1" thickBot="1" x14ac:dyDescent="0.3">
      <c r="A150" s="23"/>
      <c r="B150" s="4"/>
      <c r="C150" s="37" t="s">
        <v>43</v>
      </c>
      <c r="D150" s="38"/>
      <c r="E150" s="38"/>
      <c r="F150" s="38"/>
      <c r="G150" s="38"/>
      <c r="H150" s="38"/>
      <c r="I150" s="39"/>
      <c r="J150" s="43"/>
      <c r="K150" s="46"/>
      <c r="L150" s="46"/>
      <c r="M150" s="44"/>
      <c r="N150" s="26"/>
      <c r="O150" s="26"/>
      <c r="P150" s="26"/>
      <c r="Q150" s="43"/>
      <c r="R150" s="44"/>
      <c r="S150" s="26"/>
      <c r="T150" s="5"/>
      <c r="U150" s="5"/>
      <c r="V150" s="5"/>
      <c r="W150" s="5"/>
      <c r="X150" s="1"/>
      <c r="Y150" s="1"/>
    </row>
    <row r="151" spans="1:25" ht="15" customHeight="1" thickBot="1" x14ac:dyDescent="0.3">
      <c r="A151" s="23"/>
      <c r="B151" s="4"/>
      <c r="C151" s="37" t="s">
        <v>43</v>
      </c>
      <c r="D151" s="38"/>
      <c r="E151" s="38"/>
      <c r="F151" s="38"/>
      <c r="G151" s="38"/>
      <c r="H151" s="38"/>
      <c r="I151" s="39"/>
      <c r="J151" s="43"/>
      <c r="K151" s="46"/>
      <c r="L151" s="46"/>
      <c r="M151" s="44"/>
      <c r="N151" s="26"/>
      <c r="O151" s="26"/>
      <c r="P151" s="26"/>
      <c r="Q151" s="43"/>
      <c r="R151" s="44"/>
      <c r="S151" s="26"/>
      <c r="T151" s="5"/>
      <c r="U151" s="5"/>
      <c r="V151" s="5"/>
      <c r="W151" s="5"/>
      <c r="X151" s="1"/>
      <c r="Y151" s="1"/>
    </row>
    <row r="152" spans="1:25" ht="15" customHeight="1" thickBot="1" x14ac:dyDescent="0.3">
      <c r="A152" s="23"/>
      <c r="B152" s="4"/>
      <c r="C152" s="37" t="s">
        <v>43</v>
      </c>
      <c r="D152" s="38"/>
      <c r="E152" s="38"/>
      <c r="F152" s="38"/>
      <c r="G152" s="38"/>
      <c r="H152" s="38"/>
      <c r="I152" s="39"/>
      <c r="J152" s="43"/>
      <c r="K152" s="46"/>
      <c r="L152" s="46"/>
      <c r="M152" s="44"/>
      <c r="N152" s="26"/>
      <c r="O152" s="26"/>
      <c r="P152" s="26"/>
      <c r="Q152" s="43"/>
      <c r="R152" s="44"/>
      <c r="S152" s="26"/>
      <c r="T152" s="5"/>
      <c r="U152" s="5"/>
      <c r="V152" s="5"/>
      <c r="W152" s="5"/>
      <c r="X152" s="1"/>
      <c r="Y152" s="1"/>
    </row>
    <row r="153" spans="1:25" ht="15" customHeight="1" thickBot="1" x14ac:dyDescent="0.3">
      <c r="A153" s="23"/>
      <c r="B153" s="4"/>
      <c r="C153" s="37" t="s">
        <v>43</v>
      </c>
      <c r="D153" s="38"/>
      <c r="E153" s="38"/>
      <c r="F153" s="38"/>
      <c r="G153" s="38"/>
      <c r="H153" s="38"/>
      <c r="I153" s="39"/>
      <c r="J153" s="43"/>
      <c r="K153" s="46"/>
      <c r="L153" s="46"/>
      <c r="M153" s="44"/>
      <c r="N153" s="26"/>
      <c r="O153" s="26"/>
      <c r="P153" s="26"/>
      <c r="Q153" s="43"/>
      <c r="R153" s="44"/>
      <c r="S153" s="26"/>
      <c r="T153" s="5"/>
      <c r="U153" s="5"/>
      <c r="V153" s="5"/>
      <c r="W153" s="5"/>
      <c r="X153" s="1"/>
      <c r="Y153" s="1"/>
    </row>
    <row r="154" spans="1:25" ht="15" customHeight="1" thickBot="1" x14ac:dyDescent="0.3">
      <c r="A154" s="23"/>
      <c r="B154" s="4"/>
      <c r="C154" s="37" t="s">
        <v>43</v>
      </c>
      <c r="D154" s="38"/>
      <c r="E154" s="38"/>
      <c r="F154" s="38"/>
      <c r="G154" s="38"/>
      <c r="H154" s="38"/>
      <c r="I154" s="39"/>
      <c r="J154" s="43"/>
      <c r="K154" s="46"/>
      <c r="L154" s="46"/>
      <c r="M154" s="44"/>
      <c r="N154" s="26"/>
      <c r="O154" s="26"/>
      <c r="P154" s="26"/>
      <c r="Q154" s="43"/>
      <c r="R154" s="44"/>
      <c r="S154" s="26"/>
      <c r="T154" s="5"/>
      <c r="U154" s="5"/>
      <c r="V154" s="5"/>
      <c r="W154" s="5"/>
      <c r="X154" s="1"/>
      <c r="Y154" s="1"/>
    </row>
    <row r="155" spans="1:25" ht="15" customHeight="1" thickBot="1" x14ac:dyDescent="0.3">
      <c r="A155" s="23"/>
      <c r="B155" s="4"/>
      <c r="C155" s="37" t="s">
        <v>43</v>
      </c>
      <c r="D155" s="38"/>
      <c r="E155" s="38"/>
      <c r="F155" s="38"/>
      <c r="G155" s="38"/>
      <c r="H155" s="38"/>
      <c r="I155" s="39"/>
      <c r="J155" s="43"/>
      <c r="K155" s="46"/>
      <c r="L155" s="46"/>
      <c r="M155" s="44"/>
      <c r="N155" s="26"/>
      <c r="O155" s="26"/>
      <c r="P155" s="26"/>
      <c r="Q155" s="43"/>
      <c r="R155" s="44"/>
      <c r="S155" s="26"/>
      <c r="T155" s="5"/>
      <c r="U155" s="5"/>
      <c r="V155" s="5"/>
      <c r="W155" s="5"/>
      <c r="X155" s="1"/>
      <c r="Y155" s="1"/>
    </row>
    <row r="156" spans="1:25" ht="15" customHeight="1" thickBot="1" x14ac:dyDescent="0.3">
      <c r="A156" s="23"/>
      <c r="B156" s="4"/>
      <c r="C156" s="37" t="s">
        <v>43</v>
      </c>
      <c r="D156" s="38"/>
      <c r="E156" s="38"/>
      <c r="F156" s="38"/>
      <c r="G156" s="38"/>
      <c r="H156" s="38"/>
      <c r="I156" s="39"/>
      <c r="J156" s="43"/>
      <c r="K156" s="46"/>
      <c r="L156" s="46"/>
      <c r="M156" s="44"/>
      <c r="N156" s="26"/>
      <c r="O156" s="26"/>
      <c r="P156" s="26"/>
      <c r="Q156" s="43"/>
      <c r="R156" s="44"/>
      <c r="S156" s="26"/>
      <c r="T156" s="5"/>
      <c r="U156" s="5"/>
      <c r="V156" s="5"/>
      <c r="W156" s="5"/>
      <c r="X156" s="1"/>
      <c r="Y156" s="1"/>
    </row>
    <row r="157" spans="1:25" ht="18.75" customHeight="1" thickBot="1" x14ac:dyDescent="0.3">
      <c r="A157" s="23"/>
      <c r="B157" s="4"/>
      <c r="C157" s="37" t="s">
        <v>43</v>
      </c>
      <c r="D157" s="38"/>
      <c r="E157" s="38"/>
      <c r="F157" s="38"/>
      <c r="G157" s="38"/>
      <c r="H157" s="38"/>
      <c r="I157" s="39"/>
      <c r="J157" s="43"/>
      <c r="K157" s="46"/>
      <c r="L157" s="46"/>
      <c r="M157" s="44"/>
      <c r="N157" s="26"/>
      <c r="O157" s="26"/>
      <c r="P157" s="26"/>
      <c r="Q157" s="43"/>
      <c r="R157" s="44"/>
      <c r="S157" s="26"/>
      <c r="T157" s="5"/>
      <c r="U157" s="5"/>
      <c r="V157" s="5"/>
      <c r="W157" s="5"/>
      <c r="X157" s="1"/>
      <c r="Y157" s="1"/>
    </row>
    <row r="158" spans="1:25" ht="18.75" customHeight="1" thickBot="1" x14ac:dyDescent="0.3">
      <c r="A158" s="23"/>
      <c r="B158" s="4"/>
      <c r="C158" s="37" t="s">
        <v>43</v>
      </c>
      <c r="D158" s="38"/>
      <c r="E158" s="38"/>
      <c r="F158" s="38"/>
      <c r="G158" s="38"/>
      <c r="H158" s="38"/>
      <c r="I158" s="39"/>
      <c r="J158" s="43"/>
      <c r="K158" s="46"/>
      <c r="L158" s="46"/>
      <c r="M158" s="44"/>
      <c r="N158" s="26"/>
      <c r="O158" s="26"/>
      <c r="P158" s="26"/>
      <c r="Q158" s="43"/>
      <c r="R158" s="44"/>
      <c r="S158" s="26"/>
      <c r="T158" s="5"/>
      <c r="U158" s="5"/>
      <c r="V158" s="5"/>
      <c r="W158" s="5"/>
      <c r="X158" s="1"/>
      <c r="Y158" s="1"/>
    </row>
    <row r="159" spans="1:25" ht="9.75" customHeight="1" x14ac:dyDescent="0.25">
      <c r="A159" s="23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1"/>
      <c r="Y159" s="1"/>
    </row>
    <row r="160" spans="1:25" ht="15.75" customHeight="1" x14ac:dyDescent="0.25">
      <c r="A160" s="24" t="s">
        <v>18</v>
      </c>
      <c r="B160" s="20" t="str">
        <f>IF(SUM(C162:C177)=0,"ответ не выбран",IF(SUM(C162:C177)=1,"ок","лишние ответы"))</f>
        <v>ок</v>
      </c>
      <c r="C160" s="7" t="s">
        <v>41</v>
      </c>
      <c r="D160" s="4"/>
      <c r="E160" s="4"/>
      <c r="F160" s="4"/>
      <c r="G160" s="4"/>
      <c r="H160" s="4"/>
      <c r="I160" s="4"/>
      <c r="J160" s="4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1"/>
      <c r="Y160" s="1"/>
    </row>
    <row r="161" spans="1:25" ht="9" customHeight="1" thickBot="1" x14ac:dyDescent="0.3">
      <c r="A161" s="23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1"/>
      <c r="Y161" s="1"/>
    </row>
    <row r="162" spans="1:25" ht="24" customHeight="1" thickBot="1" x14ac:dyDescent="0.3">
      <c r="A162" s="23"/>
      <c r="B162" s="4"/>
      <c r="C162" s="26">
        <v>1</v>
      </c>
      <c r="D162" s="21" t="s">
        <v>42</v>
      </c>
      <c r="E162" s="4"/>
      <c r="F162" s="4"/>
      <c r="G162" s="4"/>
      <c r="H162" s="4"/>
      <c r="I162" s="4"/>
      <c r="J162" s="4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1"/>
      <c r="Y162" s="1"/>
    </row>
    <row r="163" spans="1:25" ht="9.75" customHeight="1" thickBot="1" x14ac:dyDescent="0.3">
      <c r="A163" s="23"/>
      <c r="B163" s="4"/>
      <c r="C163" s="27"/>
      <c r="D163" s="4"/>
      <c r="E163" s="4"/>
      <c r="F163" s="4"/>
      <c r="G163" s="4"/>
      <c r="H163" s="4"/>
      <c r="I163" s="4"/>
      <c r="J163" s="4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1"/>
      <c r="Y163" s="1"/>
    </row>
    <row r="164" spans="1:25" ht="24" customHeight="1" thickBot="1" x14ac:dyDescent="0.3">
      <c r="A164" s="23"/>
      <c r="B164" s="4"/>
      <c r="C164" s="26"/>
      <c r="D164" s="21" t="s">
        <v>42</v>
      </c>
      <c r="E164" s="4"/>
      <c r="F164" s="4"/>
      <c r="G164" s="4"/>
      <c r="H164" s="4"/>
      <c r="I164" s="4"/>
      <c r="J164" s="4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1"/>
      <c r="Y164" s="1"/>
    </row>
    <row r="165" spans="1:25" ht="18.75" hidden="1" customHeight="1" x14ac:dyDescent="0.25">
      <c r="A165" s="23"/>
      <c r="B165" s="4"/>
      <c r="C165" s="28"/>
      <c r="D165" s="4" t="s">
        <v>19</v>
      </c>
      <c r="E165" s="4"/>
      <c r="F165" s="4"/>
      <c r="G165" s="4"/>
      <c r="H165" s="4"/>
      <c r="I165" s="4"/>
      <c r="J165" s="4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1"/>
      <c r="Y165" s="1"/>
    </row>
    <row r="166" spans="1:25" ht="7.5" customHeight="1" thickBot="1" x14ac:dyDescent="0.3">
      <c r="A166" s="23"/>
      <c r="B166" s="4"/>
      <c r="C166" s="27"/>
      <c r="D166" s="4"/>
      <c r="E166" s="4"/>
      <c r="F166" s="4"/>
      <c r="G166" s="4"/>
      <c r="H166" s="4"/>
      <c r="I166" s="4"/>
      <c r="J166" s="4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1"/>
      <c r="Y166" s="1"/>
    </row>
    <row r="167" spans="1:25" ht="24" customHeight="1" thickBot="1" x14ac:dyDescent="0.3">
      <c r="A167" s="23"/>
      <c r="B167" s="4"/>
      <c r="C167" s="26"/>
      <c r="D167" s="21" t="s">
        <v>42</v>
      </c>
      <c r="E167" s="4"/>
      <c r="F167" s="4"/>
      <c r="G167" s="4"/>
      <c r="H167" s="4"/>
      <c r="I167" s="4"/>
      <c r="J167" s="4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1"/>
      <c r="Y167" s="1"/>
    </row>
    <row r="168" spans="1:25" ht="5.25" customHeight="1" thickBot="1" x14ac:dyDescent="0.3">
      <c r="A168" s="23"/>
      <c r="B168" s="4"/>
      <c r="C168" s="27"/>
      <c r="D168" s="4"/>
      <c r="E168" s="4"/>
      <c r="F168" s="4"/>
      <c r="G168" s="4"/>
      <c r="H168" s="4"/>
      <c r="I168" s="4"/>
      <c r="J168" s="4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1"/>
      <c r="Y168" s="1"/>
    </row>
    <row r="169" spans="1:25" ht="24" customHeight="1" thickBot="1" x14ac:dyDescent="0.3">
      <c r="A169" s="23"/>
      <c r="B169" s="4"/>
      <c r="C169" s="26"/>
      <c r="D169" s="21" t="s">
        <v>42</v>
      </c>
      <c r="E169" s="4"/>
      <c r="F169" s="4"/>
      <c r="G169" s="4"/>
      <c r="H169" s="4"/>
      <c r="I169" s="4"/>
      <c r="J169" s="4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1"/>
      <c r="Y169" s="1"/>
    </row>
    <row r="170" spans="1:25" ht="8.25" customHeight="1" thickBot="1" x14ac:dyDescent="0.3">
      <c r="A170" s="23"/>
      <c r="B170" s="4"/>
      <c r="C170" s="27"/>
      <c r="D170" s="4"/>
      <c r="E170" s="4"/>
      <c r="F170" s="4"/>
      <c r="G170" s="4"/>
      <c r="H170" s="4"/>
      <c r="I170" s="4"/>
      <c r="J170" s="4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1"/>
      <c r="Y170" s="1"/>
    </row>
    <row r="171" spans="1:25" ht="24" customHeight="1" thickBot="1" x14ac:dyDescent="0.3">
      <c r="A171" s="23"/>
      <c r="B171" s="4"/>
      <c r="C171" s="26"/>
      <c r="D171" s="21" t="s">
        <v>42</v>
      </c>
      <c r="E171" s="4"/>
      <c r="F171" s="4"/>
      <c r="G171" s="4"/>
      <c r="H171" s="4"/>
      <c r="I171" s="4"/>
      <c r="J171" s="4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1"/>
      <c r="Y171" s="1"/>
    </row>
    <row r="172" spans="1:25" ht="9.75" customHeight="1" thickBot="1" x14ac:dyDescent="0.3">
      <c r="A172" s="23"/>
      <c r="B172" s="4"/>
      <c r="C172" s="27"/>
      <c r="D172" s="4"/>
      <c r="E172" s="4"/>
      <c r="F172" s="4"/>
      <c r="G172" s="4"/>
      <c r="H172" s="4"/>
      <c r="I172" s="4"/>
      <c r="J172" s="4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1"/>
      <c r="Y172" s="1"/>
    </row>
    <row r="173" spans="1:25" ht="24" customHeight="1" thickBot="1" x14ac:dyDescent="0.3">
      <c r="A173" s="23"/>
      <c r="B173" s="4"/>
      <c r="C173" s="26"/>
      <c r="D173" s="21" t="s">
        <v>42</v>
      </c>
      <c r="E173" s="4"/>
      <c r="F173" s="4"/>
      <c r="G173" s="4"/>
      <c r="H173" s="4"/>
      <c r="I173" s="4"/>
      <c r="J173" s="4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1"/>
      <c r="Y173" s="1"/>
    </row>
    <row r="174" spans="1:25" ht="11.25" customHeight="1" thickBot="1" x14ac:dyDescent="0.3">
      <c r="A174" s="23"/>
      <c r="B174" s="4"/>
      <c r="C174" s="27"/>
      <c r="D174" s="4"/>
      <c r="E174" s="4"/>
      <c r="F174" s="4"/>
      <c r="G174" s="4"/>
      <c r="H174" s="4"/>
      <c r="I174" s="4"/>
      <c r="J174" s="4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1"/>
      <c r="Y174" s="1"/>
    </row>
    <row r="175" spans="1:25" ht="24" customHeight="1" thickBot="1" x14ac:dyDescent="0.3">
      <c r="A175" s="23"/>
      <c r="B175" s="4"/>
      <c r="C175" s="26"/>
      <c r="D175" s="21" t="s">
        <v>42</v>
      </c>
      <c r="E175" s="4"/>
      <c r="F175" s="4"/>
      <c r="G175" s="4"/>
      <c r="H175" s="4"/>
      <c r="I175" s="4"/>
      <c r="J175" s="4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1"/>
      <c r="Y175" s="1"/>
    </row>
    <row r="176" spans="1:25" ht="8.25" customHeight="1" thickBot="1" x14ac:dyDescent="0.3">
      <c r="A176" s="23"/>
      <c r="B176" s="4"/>
      <c r="C176" s="27"/>
      <c r="D176" s="4"/>
      <c r="E176" s="4"/>
      <c r="F176" s="4"/>
      <c r="G176" s="4"/>
      <c r="H176" s="4"/>
      <c r="I176" s="4"/>
      <c r="J176" s="4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1"/>
      <c r="Y176" s="1"/>
    </row>
    <row r="177" spans="1:25" ht="24" customHeight="1" thickBot="1" x14ac:dyDescent="0.3">
      <c r="A177" s="23"/>
      <c r="B177" s="4"/>
      <c r="C177" s="26"/>
      <c r="D177" s="21" t="s">
        <v>40</v>
      </c>
      <c r="E177" s="17"/>
      <c r="F177" s="17"/>
      <c r="G177" s="17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1"/>
      <c r="Y177" s="1"/>
    </row>
    <row r="178" spans="1:25" ht="9" customHeight="1" x14ac:dyDescent="0.25">
      <c r="A178" s="23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1"/>
      <c r="Y178" s="1"/>
    </row>
    <row r="179" spans="1:25" ht="18" customHeight="1" x14ac:dyDescent="0.25">
      <c r="A179" s="24" t="s">
        <v>20</v>
      </c>
      <c r="B179" s="20" t="str">
        <f>IF(SUM(C181:C185)=0,"ответ не выбран",IF(SUM(C181:C185)=1,"ок","лишние ответы"))</f>
        <v>ок</v>
      </c>
      <c r="C179" s="7" t="s">
        <v>41</v>
      </c>
      <c r="D179" s="4"/>
      <c r="E179" s="4"/>
      <c r="F179" s="4"/>
      <c r="G179" s="4"/>
      <c r="H179" s="4"/>
      <c r="I179" s="4"/>
      <c r="J179" s="4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1"/>
      <c r="Y179" s="1"/>
    </row>
    <row r="180" spans="1:25" ht="6.75" customHeight="1" thickBot="1" x14ac:dyDescent="0.3">
      <c r="C180" s="4"/>
      <c r="D180" s="4"/>
      <c r="E180" s="4"/>
      <c r="F180" s="4"/>
      <c r="G180" s="4"/>
      <c r="H180" s="4"/>
      <c r="I180" s="4"/>
      <c r="J180" s="4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1"/>
      <c r="Y180" s="1"/>
    </row>
    <row r="181" spans="1:25" ht="24" customHeight="1" thickBot="1" x14ac:dyDescent="0.3">
      <c r="A181" s="23"/>
      <c r="B181" s="4"/>
      <c r="C181" s="26">
        <v>1</v>
      </c>
      <c r="D181" s="21" t="s">
        <v>42</v>
      </c>
      <c r="E181" s="4"/>
      <c r="F181" s="4"/>
      <c r="G181" s="4"/>
      <c r="H181" s="4"/>
      <c r="I181" s="4"/>
      <c r="J181" s="4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1"/>
      <c r="Y181" s="1"/>
    </row>
    <row r="182" spans="1:25" ht="10.5" customHeight="1" thickBot="1" x14ac:dyDescent="0.3">
      <c r="A182" s="23"/>
      <c r="B182" s="4"/>
      <c r="C182" s="27"/>
      <c r="D182" s="4"/>
      <c r="E182" s="4"/>
      <c r="F182" s="4"/>
      <c r="G182" s="4"/>
      <c r="H182" s="4"/>
      <c r="I182" s="4"/>
      <c r="J182" s="4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1"/>
      <c r="Y182" s="1"/>
    </row>
    <row r="183" spans="1:25" ht="24" customHeight="1" thickBot="1" x14ac:dyDescent="0.3">
      <c r="A183" s="23"/>
      <c r="B183" s="4"/>
      <c r="C183" s="26"/>
      <c r="D183" s="21" t="s">
        <v>42</v>
      </c>
      <c r="E183" s="4"/>
      <c r="F183" s="4"/>
      <c r="G183" s="4"/>
      <c r="H183" s="4"/>
      <c r="I183" s="4"/>
      <c r="J183" s="4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1"/>
      <c r="Y183" s="1"/>
    </row>
    <row r="184" spans="1:25" ht="9.75" customHeight="1" thickBot="1" x14ac:dyDescent="0.3">
      <c r="A184" s="23"/>
      <c r="B184" s="4"/>
      <c r="C184" s="27"/>
      <c r="D184" s="4"/>
      <c r="E184" s="4"/>
      <c r="F184" s="4"/>
      <c r="G184" s="4"/>
      <c r="H184" s="4"/>
      <c r="I184" s="4"/>
      <c r="J184" s="4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1"/>
      <c r="Y184" s="1"/>
    </row>
    <row r="185" spans="1:25" ht="24" customHeight="1" thickBot="1" x14ac:dyDescent="0.3">
      <c r="A185" s="23"/>
      <c r="B185" s="4"/>
      <c r="C185" s="26"/>
      <c r="D185" s="21" t="s">
        <v>42</v>
      </c>
      <c r="E185" s="4"/>
      <c r="F185" s="4"/>
      <c r="G185" s="4"/>
      <c r="H185" s="4"/>
      <c r="I185" s="4"/>
      <c r="J185" s="4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1"/>
      <c r="Y185" s="1"/>
    </row>
    <row r="186" spans="1:25" ht="4.5" customHeight="1" x14ac:dyDescent="0.25">
      <c r="A186" s="23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1"/>
      <c r="Y186" s="1"/>
    </row>
    <row r="187" spans="1:25" ht="15" customHeight="1" x14ac:dyDescent="0.25">
      <c r="A187" s="24" t="s">
        <v>21</v>
      </c>
      <c r="B187" s="20" t="str">
        <f>IF(SUM(C189:C203)=0,"ответ не выбран",IF(SUM(C189:C203)=1,"ок","лишние ответы"))</f>
        <v>ок</v>
      </c>
      <c r="C187" s="7" t="s">
        <v>41</v>
      </c>
      <c r="D187" s="4"/>
      <c r="E187" s="4"/>
      <c r="F187" s="4"/>
      <c r="G187" s="4"/>
      <c r="H187" s="4"/>
      <c r="I187" s="4"/>
      <c r="J187" s="4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1"/>
      <c r="Y187" s="1"/>
    </row>
    <row r="188" spans="1:25" ht="4.5" customHeight="1" thickBot="1" x14ac:dyDescent="0.3">
      <c r="C188" s="4"/>
      <c r="D188" s="4"/>
      <c r="E188" s="4"/>
      <c r="F188" s="4"/>
      <c r="G188" s="4"/>
      <c r="H188" s="4"/>
      <c r="I188" s="4"/>
      <c r="J188" s="4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1"/>
      <c r="Y188" s="1"/>
    </row>
    <row r="189" spans="1:25" ht="24" customHeight="1" thickBot="1" x14ac:dyDescent="0.3">
      <c r="A189" s="23"/>
      <c r="B189" s="4"/>
      <c r="C189" s="26">
        <v>1</v>
      </c>
      <c r="D189" s="21" t="s">
        <v>42</v>
      </c>
      <c r="E189" s="4"/>
      <c r="F189" s="4"/>
      <c r="G189" s="4"/>
      <c r="H189" s="4"/>
      <c r="I189" s="4"/>
      <c r="J189" s="4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1"/>
      <c r="Y189" s="1"/>
    </row>
    <row r="190" spans="1:25" ht="6" customHeight="1" thickBot="1" x14ac:dyDescent="0.3">
      <c r="A190" s="23"/>
      <c r="B190" s="4"/>
      <c r="C190" s="27"/>
      <c r="D190" s="4"/>
      <c r="E190" s="4"/>
      <c r="F190" s="4"/>
      <c r="G190" s="4"/>
      <c r="H190" s="4"/>
      <c r="I190" s="4"/>
      <c r="J190" s="4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1"/>
      <c r="Y190" s="1"/>
    </row>
    <row r="191" spans="1:25" ht="24" customHeight="1" thickBot="1" x14ac:dyDescent="0.3">
      <c r="A191" s="23"/>
      <c r="B191" s="4"/>
      <c r="C191" s="26"/>
      <c r="D191" s="21" t="s">
        <v>42</v>
      </c>
      <c r="E191" s="4"/>
      <c r="F191" s="4"/>
      <c r="G191" s="4"/>
      <c r="H191" s="4"/>
      <c r="I191" s="4"/>
      <c r="J191" s="4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1"/>
      <c r="Y191" s="1"/>
    </row>
    <row r="192" spans="1:25" ht="5.25" customHeight="1" thickBot="1" x14ac:dyDescent="0.3">
      <c r="A192" s="23"/>
      <c r="B192" s="4"/>
      <c r="C192" s="27"/>
      <c r="D192" s="4"/>
      <c r="E192" s="4"/>
      <c r="F192" s="4"/>
      <c r="G192" s="4"/>
      <c r="H192" s="4"/>
      <c r="I192" s="4"/>
      <c r="J192" s="4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1"/>
      <c r="Y192" s="1"/>
    </row>
    <row r="193" spans="1:25" ht="24" customHeight="1" thickBot="1" x14ac:dyDescent="0.3">
      <c r="A193" s="23"/>
      <c r="B193" s="4"/>
      <c r="C193" s="26"/>
      <c r="D193" s="21" t="s">
        <v>42</v>
      </c>
      <c r="E193" s="4"/>
      <c r="F193" s="4"/>
      <c r="G193" s="4"/>
      <c r="H193" s="4"/>
      <c r="I193" s="4"/>
      <c r="J193" s="4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1"/>
      <c r="Y193" s="1"/>
    </row>
    <row r="194" spans="1:25" ht="5.25" customHeight="1" thickBot="1" x14ac:dyDescent="0.3">
      <c r="A194" s="23"/>
      <c r="B194" s="4"/>
      <c r="C194" s="27"/>
      <c r="D194" s="4"/>
      <c r="E194" s="4"/>
      <c r="F194" s="4"/>
      <c r="G194" s="4"/>
      <c r="H194" s="4"/>
      <c r="I194" s="4"/>
      <c r="J194" s="4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1"/>
      <c r="Y194" s="1"/>
    </row>
    <row r="195" spans="1:25" ht="24" customHeight="1" thickBot="1" x14ac:dyDescent="0.3">
      <c r="A195" s="23"/>
      <c r="B195" s="4"/>
      <c r="C195" s="26"/>
      <c r="D195" s="21" t="s">
        <v>42</v>
      </c>
      <c r="E195" s="4"/>
      <c r="F195" s="4"/>
      <c r="G195" s="4"/>
      <c r="H195" s="4"/>
      <c r="I195" s="4"/>
      <c r="J195" s="4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1"/>
      <c r="Y195" s="1"/>
    </row>
    <row r="196" spans="1:25" ht="6" customHeight="1" thickBot="1" x14ac:dyDescent="0.3">
      <c r="A196" s="23"/>
      <c r="B196" s="4"/>
      <c r="C196" s="27"/>
      <c r="D196" s="4"/>
      <c r="E196" s="4"/>
      <c r="F196" s="4"/>
      <c r="G196" s="4"/>
      <c r="H196" s="4"/>
      <c r="I196" s="4"/>
      <c r="J196" s="4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1"/>
      <c r="Y196" s="1"/>
    </row>
    <row r="197" spans="1:25" ht="24" customHeight="1" thickBot="1" x14ac:dyDescent="0.3">
      <c r="A197" s="23"/>
      <c r="B197" s="4"/>
      <c r="C197" s="26"/>
      <c r="D197" s="21" t="s">
        <v>42</v>
      </c>
      <c r="E197" s="4"/>
      <c r="F197" s="4"/>
      <c r="G197" s="4"/>
      <c r="H197" s="4"/>
      <c r="I197" s="4"/>
      <c r="J197" s="4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1"/>
      <c r="Y197" s="1"/>
    </row>
    <row r="198" spans="1:25" ht="5.25" customHeight="1" thickBot="1" x14ac:dyDescent="0.3">
      <c r="A198" s="23"/>
      <c r="B198" s="4"/>
      <c r="C198" s="27"/>
      <c r="D198" s="4"/>
      <c r="E198" s="4"/>
      <c r="F198" s="4"/>
      <c r="G198" s="4"/>
      <c r="H198" s="4"/>
      <c r="I198" s="4"/>
      <c r="J198" s="4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1"/>
      <c r="Y198" s="1"/>
    </row>
    <row r="199" spans="1:25" ht="24" customHeight="1" thickBot="1" x14ac:dyDescent="0.3">
      <c r="A199" s="23"/>
      <c r="B199" s="4"/>
      <c r="C199" s="26"/>
      <c r="D199" s="21" t="s">
        <v>42</v>
      </c>
      <c r="E199" s="4"/>
      <c r="F199" s="4"/>
      <c r="G199" s="4"/>
      <c r="H199" s="4"/>
      <c r="I199" s="4"/>
      <c r="J199" s="4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1"/>
      <c r="Y199" s="1"/>
    </row>
    <row r="200" spans="1:25" ht="5.25" customHeight="1" thickBot="1" x14ac:dyDescent="0.3">
      <c r="A200" s="23"/>
      <c r="B200" s="4"/>
      <c r="C200" s="27"/>
      <c r="D200" s="4"/>
      <c r="E200" s="4"/>
      <c r="F200" s="4"/>
      <c r="G200" s="4"/>
      <c r="H200" s="4"/>
      <c r="I200" s="4"/>
      <c r="J200" s="4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1"/>
      <c r="Y200" s="1"/>
    </row>
    <row r="201" spans="1:25" ht="24" customHeight="1" thickBot="1" x14ac:dyDescent="0.3">
      <c r="A201" s="23"/>
      <c r="B201" s="4"/>
      <c r="C201" s="26"/>
      <c r="D201" s="21" t="s">
        <v>42</v>
      </c>
      <c r="E201" s="4"/>
      <c r="F201" s="4"/>
      <c r="G201" s="4"/>
      <c r="H201" s="4"/>
      <c r="I201" s="4"/>
      <c r="J201" s="4"/>
      <c r="K201" s="5"/>
      <c r="L201" s="5"/>
      <c r="M201" s="5"/>
      <c r="N201" s="5"/>
      <c r="O201" s="5"/>
      <c r="P201" s="5"/>
      <c r="Q201" s="5"/>
      <c r="R201" s="5"/>
      <c r="S201" s="5"/>
      <c r="T201" s="17"/>
      <c r="U201" s="17"/>
      <c r="V201" s="17"/>
      <c r="W201" s="5"/>
      <c r="X201" s="1"/>
      <c r="Y201" s="1"/>
    </row>
    <row r="202" spans="1:25" ht="9.75" customHeight="1" thickBot="1" x14ac:dyDescent="0.3">
      <c r="A202" s="23"/>
      <c r="B202" s="4"/>
      <c r="C202" s="27"/>
      <c r="D202" s="4"/>
      <c r="E202" s="4"/>
      <c r="F202" s="4"/>
      <c r="G202" s="4"/>
      <c r="H202" s="4"/>
      <c r="I202" s="4"/>
      <c r="J202" s="4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1"/>
      <c r="Y202" s="1"/>
    </row>
    <row r="203" spans="1:25" ht="24" customHeight="1" thickBot="1" x14ac:dyDescent="0.3">
      <c r="A203" s="23"/>
      <c r="B203" s="4"/>
      <c r="C203" s="26"/>
      <c r="D203" s="21" t="s">
        <v>42</v>
      </c>
      <c r="E203" s="4"/>
      <c r="F203" s="4"/>
      <c r="G203" s="4"/>
      <c r="H203" s="4"/>
      <c r="I203" s="4"/>
      <c r="J203" s="4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1"/>
      <c r="Y203" s="1"/>
    </row>
    <row r="204" spans="1:25" ht="6" customHeight="1" x14ac:dyDescent="0.25">
      <c r="A204" s="23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1"/>
      <c r="Y204" s="1"/>
    </row>
    <row r="205" spans="1:25" ht="15.75" customHeight="1" x14ac:dyDescent="0.2">
      <c r="A205" s="24" t="s">
        <v>22</v>
      </c>
      <c r="B205" s="20" t="str">
        <f>IF(SUM(C207:C219)=0,"ответ не выбран",IF(SUM(C207:C219)=1,"ок","лишние ответы"))</f>
        <v>ок</v>
      </c>
      <c r="C205" s="42" t="s">
        <v>41</v>
      </c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5"/>
      <c r="W205" s="5"/>
      <c r="X205" s="1"/>
      <c r="Y205" s="1"/>
    </row>
    <row r="206" spans="1:25" ht="3.75" customHeight="1" thickBot="1" x14ac:dyDescent="0.3">
      <c r="C206" s="4"/>
      <c r="D206" s="4"/>
      <c r="E206" s="4"/>
      <c r="F206" s="4"/>
      <c r="G206" s="4"/>
      <c r="H206" s="4"/>
      <c r="I206" s="4"/>
      <c r="J206" s="4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1"/>
      <c r="Y206" s="1"/>
    </row>
    <row r="207" spans="1:25" ht="24" customHeight="1" thickBot="1" x14ac:dyDescent="0.3">
      <c r="A207" s="23"/>
      <c r="B207" s="4"/>
      <c r="C207" s="26">
        <v>1</v>
      </c>
      <c r="D207" s="21" t="s">
        <v>42</v>
      </c>
      <c r="E207" s="4"/>
      <c r="F207" s="4"/>
      <c r="G207" s="4"/>
      <c r="H207" s="4"/>
      <c r="I207" s="4"/>
      <c r="J207" s="4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1"/>
      <c r="Y207" s="1"/>
    </row>
    <row r="208" spans="1:25" ht="4.5" customHeight="1" thickBot="1" x14ac:dyDescent="0.3">
      <c r="A208" s="23"/>
      <c r="B208" s="4"/>
      <c r="C208" s="27"/>
      <c r="D208" s="4"/>
      <c r="E208" s="4"/>
      <c r="F208" s="4"/>
      <c r="G208" s="4"/>
      <c r="H208" s="4"/>
      <c r="I208" s="4"/>
      <c r="J208" s="4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1"/>
      <c r="Y208" s="1"/>
    </row>
    <row r="209" spans="1:25" ht="24" customHeight="1" thickBot="1" x14ac:dyDescent="0.3">
      <c r="A209" s="23"/>
      <c r="B209" s="4"/>
      <c r="C209" s="26"/>
      <c r="D209" s="21" t="s">
        <v>42</v>
      </c>
      <c r="E209" s="4"/>
      <c r="F209" s="4"/>
      <c r="G209" s="4"/>
      <c r="H209" s="4"/>
      <c r="I209" s="4"/>
      <c r="J209" s="4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1"/>
      <c r="Y209" s="1"/>
    </row>
    <row r="210" spans="1:25" ht="5.25" customHeight="1" thickBot="1" x14ac:dyDescent="0.3">
      <c r="A210" s="23"/>
      <c r="B210" s="4"/>
      <c r="C210" s="27"/>
      <c r="D210" s="4"/>
      <c r="E210" s="4"/>
      <c r="F210" s="4"/>
      <c r="G210" s="4"/>
      <c r="H210" s="4"/>
      <c r="I210" s="4"/>
      <c r="J210" s="4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1"/>
      <c r="Y210" s="1"/>
    </row>
    <row r="211" spans="1:25" ht="24" customHeight="1" thickBot="1" x14ac:dyDescent="0.3">
      <c r="A211" s="23"/>
      <c r="B211" s="4"/>
      <c r="C211" s="26"/>
      <c r="D211" s="21" t="s">
        <v>42</v>
      </c>
      <c r="E211" s="4"/>
      <c r="F211" s="4"/>
      <c r="G211" s="4"/>
      <c r="H211" s="4"/>
      <c r="I211" s="4"/>
      <c r="J211" s="4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1"/>
      <c r="Y211" s="1"/>
    </row>
    <row r="212" spans="1:25" ht="6" customHeight="1" thickBot="1" x14ac:dyDescent="0.3">
      <c r="A212" s="23"/>
      <c r="B212" s="4"/>
      <c r="C212" s="27"/>
      <c r="D212" s="4"/>
      <c r="E212" s="4"/>
      <c r="F212" s="4"/>
      <c r="G212" s="4"/>
      <c r="H212" s="4"/>
      <c r="I212" s="4"/>
      <c r="J212" s="4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1"/>
      <c r="Y212" s="1"/>
    </row>
    <row r="213" spans="1:25" ht="24" customHeight="1" thickBot="1" x14ac:dyDescent="0.3">
      <c r="A213" s="23"/>
      <c r="B213" s="4"/>
      <c r="C213" s="26"/>
      <c r="D213" s="21" t="s">
        <v>42</v>
      </c>
      <c r="E213" s="4"/>
      <c r="F213" s="4"/>
      <c r="G213" s="4"/>
      <c r="H213" s="4"/>
      <c r="I213" s="4"/>
      <c r="J213" s="4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1"/>
      <c r="Y213" s="1"/>
    </row>
    <row r="214" spans="1:25" ht="4.5" customHeight="1" thickBot="1" x14ac:dyDescent="0.3">
      <c r="A214" s="23"/>
      <c r="B214" s="4"/>
      <c r="C214" s="27"/>
      <c r="D214" s="4"/>
      <c r="E214" s="4"/>
      <c r="F214" s="4"/>
      <c r="G214" s="4"/>
      <c r="H214" s="4"/>
      <c r="I214" s="4"/>
      <c r="J214" s="4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1"/>
      <c r="Y214" s="1"/>
    </row>
    <row r="215" spans="1:25" ht="24" customHeight="1" thickBot="1" x14ac:dyDescent="0.3">
      <c r="A215" s="23"/>
      <c r="B215" s="4"/>
      <c r="C215" s="26"/>
      <c r="D215" s="21" t="s">
        <v>42</v>
      </c>
      <c r="E215" s="4"/>
      <c r="F215" s="4"/>
      <c r="G215" s="4"/>
      <c r="H215" s="4"/>
      <c r="I215" s="4"/>
      <c r="J215" s="4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1"/>
      <c r="Y215" s="1"/>
    </row>
    <row r="216" spans="1:25" ht="5.25" customHeight="1" thickBot="1" x14ac:dyDescent="0.3">
      <c r="A216" s="23"/>
      <c r="B216" s="4"/>
      <c r="C216" s="27"/>
      <c r="D216" s="4"/>
      <c r="E216" s="4"/>
      <c r="F216" s="4"/>
      <c r="G216" s="4"/>
      <c r="H216" s="4"/>
      <c r="I216" s="4"/>
      <c r="J216" s="4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1"/>
      <c r="Y216" s="1"/>
    </row>
    <row r="217" spans="1:25" ht="24" customHeight="1" thickBot="1" x14ac:dyDescent="0.3">
      <c r="A217" s="23"/>
      <c r="B217" s="4"/>
      <c r="C217" s="26"/>
      <c r="D217" s="21" t="s">
        <v>42</v>
      </c>
      <c r="E217" s="4"/>
      <c r="F217" s="4"/>
      <c r="G217" s="4"/>
      <c r="H217" s="4"/>
      <c r="I217" s="4"/>
      <c r="J217" s="4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1"/>
      <c r="Y217" s="1"/>
    </row>
    <row r="218" spans="1:25" ht="6" customHeight="1" thickBot="1" x14ac:dyDescent="0.3">
      <c r="A218" s="23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1"/>
      <c r="Y218" s="1"/>
    </row>
    <row r="219" spans="1:25" ht="24" customHeight="1" thickBot="1" x14ac:dyDescent="0.3">
      <c r="A219" s="23"/>
      <c r="B219" s="4"/>
      <c r="C219" s="26"/>
      <c r="D219" s="21" t="s">
        <v>42</v>
      </c>
      <c r="E219" s="4"/>
      <c r="F219" s="4"/>
      <c r="G219" s="4"/>
      <c r="H219" s="4"/>
      <c r="I219" s="4"/>
      <c r="J219" s="4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1"/>
      <c r="Y219" s="1"/>
    </row>
    <row r="220" spans="1:25" ht="5.25" customHeight="1" x14ac:dyDescent="0.25">
      <c r="A220" s="23"/>
      <c r="B220" s="4"/>
      <c r="C220" s="27"/>
      <c r="D220" s="4"/>
      <c r="E220" s="4"/>
      <c r="F220" s="4"/>
      <c r="G220" s="4"/>
      <c r="H220" s="4"/>
      <c r="I220" s="4"/>
      <c r="J220" s="4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1"/>
      <c r="Y220" s="1"/>
    </row>
    <row r="221" spans="1:25" ht="14.25" customHeight="1" x14ac:dyDescent="0.25">
      <c r="A221" s="24" t="s">
        <v>23</v>
      </c>
      <c r="B221" s="20" t="str">
        <f>IF(SUM(C223:C227)=0,"ответ не выбран",IF(SUM(C223:C227)=1,"ок","лишние ответы"))</f>
        <v>ок</v>
      </c>
      <c r="C221" s="7" t="s">
        <v>41</v>
      </c>
      <c r="D221" s="4"/>
      <c r="E221" s="4"/>
      <c r="F221" s="4"/>
      <c r="G221" s="4"/>
      <c r="H221" s="4"/>
      <c r="I221" s="4"/>
      <c r="J221" s="4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1"/>
      <c r="Y221" s="1"/>
    </row>
    <row r="222" spans="1:25" ht="5.25" customHeight="1" thickBot="1" x14ac:dyDescent="0.3">
      <c r="C222" s="4"/>
      <c r="D222" s="4"/>
      <c r="E222" s="4"/>
      <c r="F222" s="4"/>
      <c r="G222" s="4"/>
      <c r="H222" s="4"/>
      <c r="I222" s="4"/>
      <c r="J222" s="4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1"/>
      <c r="Y222" s="1"/>
    </row>
    <row r="223" spans="1:25" ht="24" customHeight="1" thickBot="1" x14ac:dyDescent="0.3">
      <c r="A223" s="23"/>
      <c r="B223" s="4"/>
      <c r="C223" s="26">
        <v>1</v>
      </c>
      <c r="D223" s="21" t="s">
        <v>42</v>
      </c>
      <c r="E223" s="4"/>
      <c r="F223" s="4"/>
      <c r="G223" s="4"/>
      <c r="H223" s="4"/>
      <c r="I223" s="4"/>
      <c r="J223" s="4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1"/>
      <c r="Y223" s="1"/>
    </row>
    <row r="224" spans="1:25" ht="6" customHeight="1" thickBot="1" x14ac:dyDescent="0.3">
      <c r="A224" s="23"/>
      <c r="B224" s="4"/>
      <c r="C224" s="27"/>
      <c r="D224" s="4"/>
      <c r="E224" s="4"/>
      <c r="F224" s="4"/>
      <c r="G224" s="4"/>
      <c r="H224" s="4"/>
      <c r="I224" s="4"/>
      <c r="J224" s="4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1"/>
      <c r="Y224" s="1"/>
    </row>
    <row r="225" spans="1:25" ht="24" customHeight="1" thickBot="1" x14ac:dyDescent="0.3">
      <c r="A225" s="23"/>
      <c r="B225" s="4"/>
      <c r="C225" s="26"/>
      <c r="D225" s="21" t="s">
        <v>42</v>
      </c>
      <c r="E225" s="4"/>
      <c r="F225" s="4"/>
      <c r="G225" s="4"/>
      <c r="H225" s="4"/>
      <c r="I225" s="4"/>
      <c r="J225" s="4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1"/>
      <c r="Y225" s="1"/>
    </row>
    <row r="226" spans="1:25" ht="3.75" customHeight="1" thickBot="1" x14ac:dyDescent="0.3">
      <c r="A226" s="23"/>
      <c r="B226" s="4"/>
      <c r="C226" s="27"/>
      <c r="D226" s="4"/>
      <c r="E226" s="4"/>
      <c r="F226" s="4"/>
      <c r="G226" s="4"/>
      <c r="H226" s="4"/>
      <c r="I226" s="4"/>
      <c r="J226" s="4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1"/>
      <c r="Y226" s="1"/>
    </row>
    <row r="227" spans="1:25" ht="24" customHeight="1" thickBot="1" x14ac:dyDescent="0.3">
      <c r="A227" s="23"/>
      <c r="B227" s="4"/>
      <c r="C227" s="26"/>
      <c r="D227" s="21" t="s">
        <v>42</v>
      </c>
      <c r="E227" s="4"/>
      <c r="F227" s="4"/>
      <c r="G227" s="4"/>
      <c r="H227" s="4"/>
      <c r="I227" s="4"/>
      <c r="J227" s="4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1"/>
      <c r="Y227" s="1"/>
    </row>
    <row r="228" spans="1:25" ht="6.75" customHeight="1" thickBot="1" x14ac:dyDescent="0.3">
      <c r="A228" s="23"/>
      <c r="B228" s="4"/>
      <c r="C228" s="27"/>
      <c r="D228" s="4"/>
      <c r="E228" s="4"/>
      <c r="F228" s="4"/>
      <c r="G228" s="4"/>
      <c r="H228" s="4"/>
      <c r="I228" s="4"/>
      <c r="J228" s="4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1"/>
      <c r="Y228" s="1"/>
    </row>
    <row r="229" spans="1:25" ht="24" customHeight="1" thickBot="1" x14ac:dyDescent="0.3">
      <c r="A229" s="23"/>
      <c r="B229" s="4"/>
      <c r="C229" s="26"/>
      <c r="D229" s="21" t="s">
        <v>42</v>
      </c>
      <c r="E229" s="4"/>
      <c r="F229" s="4"/>
      <c r="G229" s="4"/>
      <c r="H229" s="4"/>
      <c r="I229" s="4"/>
      <c r="J229" s="4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1"/>
      <c r="Y229" s="1"/>
    </row>
    <row r="230" spans="1:25" ht="6.75" customHeight="1" x14ac:dyDescent="0.25">
      <c r="A230" s="23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1"/>
      <c r="Y230" s="1"/>
    </row>
    <row r="231" spans="1:25" ht="15.75" customHeight="1" x14ac:dyDescent="0.25">
      <c r="A231" s="24" t="s">
        <v>24</v>
      </c>
      <c r="B231" s="20" t="str">
        <f>IF(SUM(C233:C236)=0,"ответ не выбран",IF(SUM(C233:C236)=1,"ок","лишние ответы"))</f>
        <v>ок</v>
      </c>
      <c r="C231" s="7" t="s">
        <v>41</v>
      </c>
      <c r="D231" s="4"/>
      <c r="E231" s="4"/>
      <c r="F231" s="4"/>
      <c r="G231" s="4"/>
      <c r="H231" s="4"/>
      <c r="I231" s="4"/>
      <c r="J231" s="4"/>
      <c r="K231" s="5"/>
      <c r="L231" s="5"/>
      <c r="M231" s="5"/>
      <c r="N231" s="5"/>
      <c r="O231" s="5"/>
      <c r="P231" s="5"/>
      <c r="Q231" s="5"/>
      <c r="R231" s="5"/>
      <c r="S231" s="5"/>
      <c r="T231" s="16"/>
      <c r="U231" s="16"/>
      <c r="V231" s="16"/>
      <c r="W231" s="5"/>
      <c r="X231" s="1"/>
      <c r="Y231" s="1"/>
    </row>
    <row r="232" spans="1:25" ht="6" customHeight="1" thickBot="1" x14ac:dyDescent="0.3">
      <c r="C232" s="4"/>
      <c r="D232" s="4"/>
      <c r="E232" s="4"/>
      <c r="F232" s="4"/>
      <c r="G232" s="4"/>
      <c r="H232" s="4"/>
      <c r="I232" s="4"/>
      <c r="J232" s="4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1"/>
      <c r="Y232" s="1"/>
    </row>
    <row r="233" spans="1:25" ht="24" customHeight="1" thickBot="1" x14ac:dyDescent="0.3">
      <c r="A233" s="23"/>
      <c r="B233" s="4"/>
      <c r="C233" s="26">
        <v>1</v>
      </c>
      <c r="D233" s="21" t="s">
        <v>42</v>
      </c>
      <c r="E233" s="4"/>
      <c r="F233" s="4"/>
      <c r="G233" s="4"/>
      <c r="H233" s="4"/>
      <c r="I233" s="4"/>
      <c r="J233" s="4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1"/>
      <c r="Y233" s="1"/>
    </row>
    <row r="234" spans="1:25" ht="11.25" customHeight="1" thickBot="1" x14ac:dyDescent="0.3">
      <c r="A234" s="23"/>
      <c r="B234" s="4"/>
      <c r="C234" s="27"/>
      <c r="D234" s="4"/>
      <c r="E234" s="4"/>
      <c r="F234" s="4"/>
      <c r="G234" s="4"/>
      <c r="H234" s="4"/>
      <c r="I234" s="4"/>
      <c r="J234" s="4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1"/>
      <c r="Y234" s="1"/>
    </row>
    <row r="235" spans="1:25" ht="24" customHeight="1" thickBot="1" x14ac:dyDescent="0.3">
      <c r="A235" s="23"/>
      <c r="B235" s="4"/>
      <c r="C235" s="26"/>
      <c r="D235" s="21" t="s">
        <v>42</v>
      </c>
      <c r="E235" s="4"/>
      <c r="F235" s="4"/>
      <c r="G235" s="4"/>
      <c r="H235" s="4"/>
      <c r="I235" s="4"/>
      <c r="J235" s="4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1"/>
      <c r="Y235" s="1"/>
    </row>
    <row r="236" spans="1:25" ht="5.25" customHeight="1" thickBot="1" x14ac:dyDescent="0.3">
      <c r="A236" s="23"/>
      <c r="B236" s="4"/>
      <c r="C236" s="27"/>
      <c r="D236" s="4"/>
      <c r="E236" s="4"/>
      <c r="F236" s="4"/>
      <c r="G236" s="4"/>
      <c r="H236" s="4"/>
      <c r="I236" s="4"/>
      <c r="J236" s="4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1"/>
      <c r="Y236" s="1"/>
    </row>
    <row r="237" spans="1:25" ht="24" customHeight="1" thickBot="1" x14ac:dyDescent="0.3">
      <c r="A237" s="23"/>
      <c r="B237" s="4"/>
      <c r="C237" s="26"/>
      <c r="D237" s="21" t="s">
        <v>42</v>
      </c>
      <c r="E237" s="4"/>
      <c r="F237" s="4"/>
      <c r="G237" s="4"/>
      <c r="H237" s="4"/>
      <c r="I237" s="4"/>
      <c r="J237" s="4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1"/>
      <c r="Y237" s="1"/>
    </row>
    <row r="238" spans="1:25" ht="7.5" customHeight="1" x14ac:dyDescent="0.25">
      <c r="A238" s="23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1"/>
      <c r="Y238" s="1"/>
    </row>
    <row r="239" spans="1:25" ht="15.75" customHeight="1" x14ac:dyDescent="0.25">
      <c r="A239" s="24" t="s">
        <v>25</v>
      </c>
      <c r="B239" s="20" t="str">
        <f>IF(SUM(C241:C245)=0,"ответ не выбран",IF(SUM(C241:C245)=1,"ок","лишние ответы"))</f>
        <v>ок</v>
      </c>
      <c r="C239" s="7" t="s">
        <v>41</v>
      </c>
      <c r="D239" s="4"/>
      <c r="E239" s="4"/>
      <c r="F239" s="4"/>
      <c r="G239" s="4"/>
      <c r="H239" s="4"/>
      <c r="I239" s="4"/>
      <c r="J239" s="4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1"/>
      <c r="Y239" s="1"/>
    </row>
    <row r="240" spans="1:25" ht="9" customHeight="1" thickBot="1" x14ac:dyDescent="0.3">
      <c r="C240" s="4"/>
      <c r="D240" s="4"/>
      <c r="E240" s="4"/>
      <c r="F240" s="4"/>
      <c r="G240" s="4"/>
      <c r="H240" s="4"/>
      <c r="I240" s="4"/>
      <c r="J240" s="4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1"/>
      <c r="Y240" s="1"/>
    </row>
    <row r="241" spans="1:25" ht="24" customHeight="1" thickBot="1" x14ac:dyDescent="0.3">
      <c r="A241" s="23"/>
      <c r="B241" s="4"/>
      <c r="C241" s="26">
        <v>1</v>
      </c>
      <c r="D241" s="21" t="s">
        <v>42</v>
      </c>
      <c r="E241" s="4"/>
      <c r="F241" s="4"/>
      <c r="G241" s="4"/>
      <c r="H241" s="4"/>
      <c r="I241" s="4"/>
      <c r="J241" s="4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1"/>
      <c r="Y241" s="1"/>
    </row>
    <row r="242" spans="1:25" ht="6.75" customHeight="1" thickBot="1" x14ac:dyDescent="0.3">
      <c r="A242" s="23"/>
      <c r="B242" s="4"/>
      <c r="C242" s="27"/>
      <c r="D242" s="4"/>
      <c r="E242" s="4"/>
      <c r="F242" s="4"/>
      <c r="G242" s="4"/>
      <c r="H242" s="4"/>
      <c r="I242" s="4"/>
      <c r="J242" s="4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1"/>
      <c r="Y242" s="1"/>
    </row>
    <row r="243" spans="1:25" ht="24" customHeight="1" thickBot="1" x14ac:dyDescent="0.3">
      <c r="A243" s="23"/>
      <c r="B243" s="4"/>
      <c r="C243" s="26"/>
      <c r="D243" s="21" t="s">
        <v>42</v>
      </c>
      <c r="E243" s="4"/>
      <c r="F243" s="4"/>
      <c r="G243" s="4"/>
      <c r="H243" s="4"/>
      <c r="I243" s="4"/>
      <c r="J243" s="4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1"/>
      <c r="Y243" s="1"/>
    </row>
    <row r="244" spans="1:25" ht="8.25" customHeight="1" thickBot="1" x14ac:dyDescent="0.3">
      <c r="A244" s="23"/>
      <c r="B244" s="4"/>
      <c r="C244" s="27"/>
      <c r="D244" s="4"/>
      <c r="E244" s="4"/>
      <c r="F244" s="4"/>
      <c r="G244" s="4"/>
      <c r="H244" s="4"/>
      <c r="I244" s="4"/>
      <c r="J244" s="4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1"/>
      <c r="Y244" s="1"/>
    </row>
    <row r="245" spans="1:25" ht="24" customHeight="1" thickBot="1" x14ac:dyDescent="0.3">
      <c r="A245" s="23"/>
      <c r="B245" s="4"/>
      <c r="C245" s="26"/>
      <c r="D245" s="21" t="s">
        <v>42</v>
      </c>
      <c r="E245" s="4"/>
      <c r="F245" s="4"/>
      <c r="G245" s="4"/>
      <c r="H245" s="4"/>
      <c r="I245" s="4"/>
      <c r="J245" s="4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1"/>
      <c r="Y245" s="1"/>
    </row>
    <row r="246" spans="1:25" ht="6.75" customHeight="1" x14ac:dyDescent="0.25">
      <c r="A246" s="23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1"/>
      <c r="Y246" s="1"/>
    </row>
    <row r="247" spans="1:25" ht="15.75" x14ac:dyDescent="0.25">
      <c r="A247" s="24" t="s">
        <v>26</v>
      </c>
      <c r="B247" s="20" t="str">
        <f>IF(SUM(C248:C271)=0,"ответ не выбран",IF(SUM(C248:C271)&lt;=3,"ок","лишние ответы"))</f>
        <v>ок</v>
      </c>
      <c r="C247" s="7" t="s">
        <v>33</v>
      </c>
      <c r="D247" s="4"/>
      <c r="E247" s="4"/>
      <c r="F247" s="4"/>
      <c r="G247" s="4"/>
      <c r="H247" s="4"/>
      <c r="I247" s="4"/>
      <c r="J247" s="4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1"/>
      <c r="Y247" s="1"/>
    </row>
    <row r="248" spans="1:25" ht="6" customHeight="1" thickBot="1" x14ac:dyDescent="0.3">
      <c r="A248" s="24"/>
      <c r="B248" s="7"/>
      <c r="C248" s="4"/>
      <c r="D248" s="4"/>
      <c r="E248" s="4"/>
      <c r="F248" s="4"/>
      <c r="G248" s="4"/>
      <c r="H248" s="4"/>
      <c r="I248" s="4"/>
      <c r="J248" s="4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1"/>
      <c r="Y248" s="1"/>
    </row>
    <row r="249" spans="1:25" ht="24" customHeight="1" thickBot="1" x14ac:dyDescent="0.3">
      <c r="A249" s="23"/>
      <c r="B249" s="4"/>
      <c r="C249" s="26">
        <v>1</v>
      </c>
      <c r="D249" s="21" t="s">
        <v>42</v>
      </c>
      <c r="E249" s="4"/>
      <c r="F249" s="4"/>
      <c r="G249" s="4"/>
      <c r="H249" s="4"/>
      <c r="I249" s="4"/>
      <c r="J249" s="4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1"/>
      <c r="Y249" s="1"/>
    </row>
    <row r="250" spans="1:25" ht="6" customHeight="1" thickBot="1" x14ac:dyDescent="0.3">
      <c r="A250" s="23"/>
      <c r="B250" s="4"/>
      <c r="C250" s="27"/>
      <c r="D250" s="4"/>
      <c r="E250" s="4"/>
      <c r="F250" s="4"/>
      <c r="G250" s="4"/>
      <c r="H250" s="4"/>
      <c r="I250" s="4"/>
      <c r="J250" s="4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1"/>
      <c r="Y250" s="1"/>
    </row>
    <row r="251" spans="1:25" ht="24" customHeight="1" thickBot="1" x14ac:dyDescent="0.3">
      <c r="A251" s="23"/>
      <c r="B251" s="4"/>
      <c r="C251" s="26"/>
      <c r="D251" s="21" t="s">
        <v>42</v>
      </c>
      <c r="E251" s="4"/>
      <c r="F251" s="4"/>
      <c r="G251" s="4"/>
      <c r="H251" s="4"/>
      <c r="I251" s="4"/>
      <c r="J251" s="4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1"/>
      <c r="Y251" s="1"/>
    </row>
    <row r="252" spans="1:25" ht="6" customHeight="1" thickBot="1" x14ac:dyDescent="0.3">
      <c r="A252" s="23"/>
      <c r="B252" s="4"/>
      <c r="C252" s="27"/>
      <c r="D252" s="4"/>
      <c r="E252" s="4"/>
      <c r="F252" s="4"/>
      <c r="G252" s="4"/>
      <c r="H252" s="4"/>
      <c r="I252" s="4"/>
      <c r="J252" s="4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1"/>
      <c r="Y252" s="1"/>
    </row>
    <row r="253" spans="1:25" ht="24" customHeight="1" thickBot="1" x14ac:dyDescent="0.3">
      <c r="A253" s="23"/>
      <c r="B253" s="4"/>
      <c r="C253" s="26"/>
      <c r="D253" s="21" t="s">
        <v>42</v>
      </c>
      <c r="E253" s="4"/>
      <c r="F253" s="4"/>
      <c r="G253" s="4"/>
      <c r="H253" s="4"/>
      <c r="I253" s="4"/>
      <c r="J253" s="4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1"/>
      <c r="Y253" s="1"/>
    </row>
    <row r="254" spans="1:25" ht="6.75" customHeight="1" thickBot="1" x14ac:dyDescent="0.3">
      <c r="A254" s="23"/>
      <c r="B254" s="4"/>
      <c r="C254" s="27"/>
      <c r="D254" s="4"/>
      <c r="E254" s="4"/>
      <c r="F254" s="4"/>
      <c r="G254" s="4"/>
      <c r="H254" s="4"/>
      <c r="I254" s="4"/>
      <c r="J254" s="4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1"/>
      <c r="Y254" s="1"/>
    </row>
    <row r="255" spans="1:25" ht="24" customHeight="1" thickBot="1" x14ac:dyDescent="0.3">
      <c r="A255" s="23"/>
      <c r="B255" s="4"/>
      <c r="C255" s="26"/>
      <c r="D255" s="21" t="s">
        <v>42</v>
      </c>
      <c r="E255" s="4"/>
      <c r="F255" s="4"/>
      <c r="G255" s="4"/>
      <c r="H255" s="4"/>
      <c r="I255" s="4"/>
      <c r="J255" s="4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1"/>
      <c r="Y255" s="1"/>
    </row>
    <row r="256" spans="1:25" ht="4.5" customHeight="1" thickBot="1" x14ac:dyDescent="0.3">
      <c r="A256" s="23"/>
      <c r="B256" s="4"/>
      <c r="C256" s="27"/>
      <c r="D256" s="4"/>
      <c r="E256" s="4"/>
      <c r="F256" s="4"/>
      <c r="G256" s="4"/>
      <c r="H256" s="4"/>
      <c r="I256" s="4"/>
      <c r="J256" s="4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1"/>
      <c r="Y256" s="1"/>
    </row>
    <row r="257" spans="1:25" ht="24" customHeight="1" thickBot="1" x14ac:dyDescent="0.3">
      <c r="A257" s="23"/>
      <c r="B257" s="4"/>
      <c r="C257" s="26"/>
      <c r="D257" s="21" t="s">
        <v>42</v>
      </c>
      <c r="E257" s="4"/>
      <c r="F257" s="4"/>
      <c r="G257" s="4"/>
      <c r="H257" s="4"/>
      <c r="I257" s="4"/>
      <c r="J257" s="4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1"/>
      <c r="Y257" s="1"/>
    </row>
    <row r="258" spans="1:25" ht="6.75" customHeight="1" thickBot="1" x14ac:dyDescent="0.3">
      <c r="A258" s="23"/>
      <c r="B258" s="4"/>
      <c r="C258" s="27"/>
      <c r="D258" s="4"/>
      <c r="E258" s="4"/>
      <c r="F258" s="4"/>
      <c r="G258" s="4"/>
      <c r="H258" s="4"/>
      <c r="I258" s="4"/>
      <c r="J258" s="4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1"/>
      <c r="Y258" s="1"/>
    </row>
    <row r="259" spans="1:25" ht="24" customHeight="1" thickBot="1" x14ac:dyDescent="0.3">
      <c r="A259" s="23"/>
      <c r="B259" s="4"/>
      <c r="C259" s="26"/>
      <c r="D259" s="21" t="s">
        <v>42</v>
      </c>
      <c r="E259" s="4"/>
      <c r="F259" s="4"/>
      <c r="G259" s="4"/>
      <c r="H259" s="4"/>
      <c r="I259" s="4"/>
      <c r="J259" s="4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1"/>
      <c r="Y259" s="1"/>
    </row>
    <row r="260" spans="1:25" ht="6.75" customHeight="1" thickBot="1" x14ac:dyDescent="0.3">
      <c r="A260" s="23"/>
      <c r="B260" s="4"/>
      <c r="C260" s="27"/>
      <c r="D260" s="4"/>
      <c r="E260" s="4"/>
      <c r="F260" s="4"/>
      <c r="G260" s="4"/>
      <c r="H260" s="4"/>
      <c r="I260" s="4"/>
      <c r="J260" s="4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1"/>
      <c r="Y260" s="1"/>
    </row>
    <row r="261" spans="1:25" ht="24" customHeight="1" thickBot="1" x14ac:dyDescent="0.3">
      <c r="A261" s="23"/>
      <c r="B261" s="4"/>
      <c r="C261" s="26"/>
      <c r="D261" s="21" t="s">
        <v>42</v>
      </c>
      <c r="E261" s="4"/>
      <c r="F261" s="4"/>
      <c r="G261" s="4"/>
      <c r="H261" s="4"/>
      <c r="I261" s="4"/>
      <c r="J261" s="4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1"/>
      <c r="Y261" s="1"/>
    </row>
    <row r="262" spans="1:25" ht="4.5" customHeight="1" thickBot="1" x14ac:dyDescent="0.3">
      <c r="A262" s="23"/>
      <c r="B262" s="4"/>
      <c r="C262" s="27"/>
      <c r="D262" s="21"/>
      <c r="E262" s="4"/>
      <c r="F262" s="4"/>
      <c r="G262" s="4"/>
      <c r="H262" s="4"/>
      <c r="I262" s="4"/>
      <c r="J262" s="4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1"/>
      <c r="Y262" s="1"/>
    </row>
    <row r="263" spans="1:25" ht="24" customHeight="1" thickBot="1" x14ac:dyDescent="0.3">
      <c r="A263" s="23"/>
      <c r="B263" s="4"/>
      <c r="C263" s="26"/>
      <c r="D263" s="21" t="s">
        <v>42</v>
      </c>
      <c r="E263" s="4"/>
      <c r="F263" s="4"/>
      <c r="G263" s="4"/>
      <c r="H263" s="4"/>
      <c r="I263" s="4"/>
      <c r="J263" s="4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1"/>
      <c r="Y263" s="1"/>
    </row>
    <row r="264" spans="1:25" ht="6.75" customHeight="1" thickBot="1" x14ac:dyDescent="0.3">
      <c r="A264" s="23"/>
      <c r="B264" s="4"/>
      <c r="C264" s="27"/>
      <c r="D264" s="21"/>
      <c r="E264" s="4"/>
      <c r="F264" s="4"/>
      <c r="G264" s="4"/>
      <c r="H264" s="4"/>
      <c r="I264" s="4"/>
      <c r="J264" s="4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1"/>
      <c r="Y264" s="1"/>
    </row>
    <row r="265" spans="1:25" ht="24" customHeight="1" thickBot="1" x14ac:dyDescent="0.3">
      <c r="A265" s="23"/>
      <c r="B265" s="4"/>
      <c r="C265" s="26"/>
      <c r="D265" s="21" t="s">
        <v>42</v>
      </c>
      <c r="E265" s="4"/>
      <c r="F265" s="4"/>
      <c r="G265" s="4"/>
      <c r="H265" s="4"/>
      <c r="I265" s="4"/>
      <c r="J265" s="4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1"/>
      <c r="Y265" s="1"/>
    </row>
    <row r="266" spans="1:25" ht="7.5" customHeight="1" thickBot="1" x14ac:dyDescent="0.3">
      <c r="A266" s="23"/>
      <c r="B266" s="4"/>
      <c r="C266" s="27"/>
      <c r="D266" s="21"/>
      <c r="E266" s="4"/>
      <c r="F266" s="4"/>
      <c r="G266" s="4"/>
      <c r="H266" s="4"/>
      <c r="I266" s="4"/>
      <c r="J266" s="4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1"/>
      <c r="Y266" s="1"/>
    </row>
    <row r="267" spans="1:25" ht="24" customHeight="1" thickBot="1" x14ac:dyDescent="0.3">
      <c r="A267" s="23"/>
      <c r="B267" s="4"/>
      <c r="C267" s="26"/>
      <c r="D267" s="21" t="s">
        <v>42</v>
      </c>
      <c r="E267" s="4"/>
      <c r="F267" s="4"/>
      <c r="G267" s="4"/>
      <c r="H267" s="4"/>
      <c r="I267" s="4"/>
      <c r="J267" s="4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1"/>
      <c r="Y267" s="1"/>
    </row>
    <row r="268" spans="1:25" ht="8.25" customHeight="1" thickBot="1" x14ac:dyDescent="0.3">
      <c r="A268" s="23"/>
      <c r="B268" s="4"/>
      <c r="C268" s="27"/>
      <c r="D268" s="21"/>
      <c r="E268" s="4"/>
      <c r="F268" s="4"/>
      <c r="G268" s="4"/>
      <c r="H268" s="4"/>
      <c r="I268" s="4"/>
      <c r="J268" s="4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1"/>
      <c r="Y268" s="1"/>
    </row>
    <row r="269" spans="1:25" ht="24" customHeight="1" thickBot="1" x14ac:dyDescent="0.3">
      <c r="A269" s="23"/>
      <c r="B269" s="4"/>
      <c r="C269" s="26"/>
      <c r="D269" s="21" t="s">
        <v>42</v>
      </c>
      <c r="E269" s="4"/>
      <c r="F269" s="4"/>
      <c r="G269" s="4"/>
      <c r="H269" s="4"/>
      <c r="I269" s="4"/>
      <c r="J269" s="4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1"/>
      <c r="Y269" s="1"/>
    </row>
    <row r="270" spans="1:25" ht="8.25" customHeight="1" thickBot="1" x14ac:dyDescent="0.3">
      <c r="A270" s="23"/>
      <c r="B270" s="4"/>
      <c r="C270" s="27"/>
      <c r="D270" s="21"/>
      <c r="E270" s="4"/>
      <c r="F270" s="4"/>
      <c r="G270" s="4"/>
      <c r="H270" s="4"/>
      <c r="I270" s="4"/>
      <c r="J270" s="4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1"/>
      <c r="Y270" s="1"/>
    </row>
    <row r="271" spans="1:25" ht="24" customHeight="1" thickBot="1" x14ac:dyDescent="0.3">
      <c r="A271" s="23"/>
      <c r="B271" s="4"/>
      <c r="C271" s="26"/>
      <c r="D271" s="21" t="s">
        <v>42</v>
      </c>
      <c r="E271" s="4"/>
      <c r="F271" s="4"/>
      <c r="G271" s="4"/>
      <c r="H271" s="4"/>
      <c r="I271" s="4"/>
      <c r="J271" s="4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1"/>
      <c r="Y271" s="1"/>
    </row>
    <row r="272" spans="1:25" ht="6.75" customHeight="1" x14ac:dyDescent="0.25">
      <c r="A272" s="23"/>
      <c r="B272" s="4"/>
      <c r="C272" s="4"/>
      <c r="D272" s="4"/>
      <c r="E272" s="4"/>
      <c r="F272" s="4"/>
      <c r="G272" s="4"/>
      <c r="H272" s="4"/>
      <c r="I272" s="4"/>
      <c r="J272" s="4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1"/>
      <c r="Y272" s="1"/>
    </row>
    <row r="273" spans="1:25" ht="15" customHeight="1" x14ac:dyDescent="0.25">
      <c r="A273" s="24" t="s">
        <v>27</v>
      </c>
      <c r="B273" s="20" t="str">
        <f>IF(SUM(C275:C279)=0,"ответ не выбран",IF(SUM(C275:C279)=1,"ок","лишние ответы"))</f>
        <v>ок</v>
      </c>
      <c r="C273" s="7" t="s">
        <v>41</v>
      </c>
      <c r="D273" s="4"/>
      <c r="E273" s="4"/>
      <c r="F273" s="4"/>
      <c r="G273" s="4"/>
      <c r="H273" s="4"/>
      <c r="I273" s="4"/>
      <c r="J273" s="4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1"/>
      <c r="Y273" s="1"/>
    </row>
    <row r="274" spans="1:25" ht="4.5" customHeight="1" thickBot="1" x14ac:dyDescent="0.3">
      <c r="C274" s="7"/>
      <c r="D274" s="4"/>
      <c r="E274" s="4"/>
      <c r="F274" s="4"/>
      <c r="G274" s="4"/>
      <c r="H274" s="4"/>
      <c r="I274" s="4"/>
      <c r="J274" s="4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1"/>
      <c r="Y274" s="1"/>
    </row>
    <row r="275" spans="1:25" ht="24" customHeight="1" thickBot="1" x14ac:dyDescent="0.3">
      <c r="A275" s="24"/>
      <c r="B275" s="7"/>
      <c r="C275" s="26">
        <v>1</v>
      </c>
      <c r="D275" s="21" t="s">
        <v>42</v>
      </c>
      <c r="E275" s="4"/>
      <c r="F275" s="4"/>
      <c r="G275" s="4"/>
      <c r="H275" s="4"/>
      <c r="I275" s="4"/>
      <c r="J275" s="4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1"/>
      <c r="Y275" s="1"/>
    </row>
    <row r="276" spans="1:25" ht="5.25" customHeight="1" thickBot="1" x14ac:dyDescent="0.3">
      <c r="A276" s="23"/>
      <c r="B276" s="4"/>
      <c r="C276" s="27"/>
      <c r="D276" s="21"/>
      <c r="E276" s="4"/>
      <c r="F276" s="4"/>
      <c r="G276" s="4"/>
      <c r="H276" s="4"/>
      <c r="I276" s="4"/>
      <c r="J276" s="4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1"/>
      <c r="Y276" s="1"/>
    </row>
    <row r="277" spans="1:25" ht="24" customHeight="1" thickBot="1" x14ac:dyDescent="0.3">
      <c r="A277" s="23"/>
      <c r="B277" s="4"/>
      <c r="C277" s="26"/>
      <c r="D277" s="21" t="s">
        <v>42</v>
      </c>
      <c r="E277" s="4"/>
      <c r="F277" s="4"/>
      <c r="G277" s="4"/>
      <c r="H277" s="4"/>
      <c r="I277" s="4"/>
      <c r="J277" s="4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1"/>
      <c r="Y277" s="1"/>
    </row>
    <row r="278" spans="1:25" ht="6.75" customHeight="1" thickBot="1" x14ac:dyDescent="0.3">
      <c r="A278" s="23"/>
      <c r="B278" s="4"/>
      <c r="C278" s="27"/>
      <c r="D278" s="21"/>
      <c r="E278" s="4"/>
      <c r="F278" s="4"/>
      <c r="G278" s="4"/>
      <c r="H278" s="4"/>
      <c r="I278" s="4"/>
      <c r="J278" s="4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1"/>
      <c r="Y278" s="1"/>
    </row>
    <row r="279" spans="1:25" ht="24" customHeight="1" thickBot="1" x14ac:dyDescent="0.3">
      <c r="A279" s="23"/>
      <c r="B279" s="4"/>
      <c r="C279" s="26"/>
      <c r="D279" s="21" t="s">
        <v>42</v>
      </c>
      <c r="E279" s="4"/>
      <c r="F279" s="4"/>
      <c r="G279" s="4"/>
      <c r="H279" s="4"/>
      <c r="I279" s="4"/>
      <c r="J279" s="4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1"/>
      <c r="Y279" s="1"/>
    </row>
    <row r="280" spans="1:25" ht="12.75" customHeight="1" x14ac:dyDescent="0.25">
      <c r="A280" s="23"/>
      <c r="B280" s="4"/>
      <c r="C280" s="4"/>
      <c r="D280" s="4"/>
      <c r="E280" s="4"/>
      <c r="F280" s="4"/>
      <c r="G280" s="4"/>
      <c r="H280" s="4"/>
      <c r="I280" s="4"/>
      <c r="J280" s="4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1"/>
      <c r="Y280" s="1"/>
    </row>
    <row r="281" spans="1:25" ht="7.5" customHeight="1" x14ac:dyDescent="0.25">
      <c r="A281" s="23"/>
      <c r="B281" s="4"/>
      <c r="C281" s="4"/>
      <c r="D281" s="4"/>
      <c r="E281" s="4"/>
      <c r="F281" s="4"/>
      <c r="G281" s="4"/>
      <c r="H281" s="4"/>
      <c r="I281" s="4"/>
      <c r="J281" s="4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1"/>
      <c r="Y281" s="1"/>
    </row>
    <row r="282" spans="1:25" ht="15" customHeight="1" x14ac:dyDescent="0.25">
      <c r="A282" s="24" t="s">
        <v>28</v>
      </c>
      <c r="B282" s="20" t="str">
        <f>IF(SUM(C284:C288)=0,"ответ не выбран",IF(SUM(C284:C288)=1,"ок","лишние ответы"))</f>
        <v>ок</v>
      </c>
      <c r="C282" s="7" t="s">
        <v>41</v>
      </c>
      <c r="D282" s="4"/>
      <c r="E282" s="4"/>
      <c r="F282" s="4"/>
      <c r="G282" s="4"/>
      <c r="H282" s="4"/>
      <c r="I282" s="4"/>
      <c r="J282" s="4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1"/>
      <c r="Y282" s="1"/>
    </row>
    <row r="283" spans="1:25" ht="6" customHeight="1" thickBot="1" x14ac:dyDescent="0.3">
      <c r="C283" s="4"/>
      <c r="D283" s="4"/>
      <c r="E283" s="4"/>
      <c r="F283" s="4"/>
      <c r="G283" s="4"/>
      <c r="H283" s="4"/>
      <c r="I283" s="4"/>
      <c r="J283" s="4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1"/>
      <c r="Y283" s="1"/>
    </row>
    <row r="284" spans="1:25" ht="24" customHeight="1" thickBot="1" x14ac:dyDescent="0.3">
      <c r="A284" s="23"/>
      <c r="B284" s="4"/>
      <c r="C284" s="26">
        <v>1</v>
      </c>
      <c r="D284" s="21" t="s">
        <v>42</v>
      </c>
      <c r="E284" s="4"/>
      <c r="F284" s="4"/>
      <c r="G284" s="4"/>
      <c r="H284" s="4"/>
      <c r="I284" s="4"/>
      <c r="J284" s="4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1"/>
      <c r="Y284" s="1"/>
    </row>
    <row r="285" spans="1:25" ht="6" customHeight="1" thickBot="1" x14ac:dyDescent="0.3">
      <c r="A285" s="23"/>
      <c r="B285" s="4"/>
      <c r="C285" s="27"/>
      <c r="D285" s="21"/>
      <c r="E285" s="4"/>
      <c r="F285" s="4"/>
      <c r="G285" s="4"/>
      <c r="H285" s="4"/>
      <c r="I285" s="4"/>
      <c r="J285" s="4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1"/>
      <c r="Y285" s="1"/>
    </row>
    <row r="286" spans="1:25" ht="24" customHeight="1" thickBot="1" x14ac:dyDescent="0.3">
      <c r="A286" s="23"/>
      <c r="B286" s="4"/>
      <c r="C286" s="26"/>
      <c r="D286" s="21" t="s">
        <v>42</v>
      </c>
      <c r="E286" s="4"/>
      <c r="F286" s="4"/>
      <c r="G286" s="4"/>
      <c r="H286" s="4"/>
      <c r="I286" s="4"/>
      <c r="J286" s="4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1"/>
      <c r="Y286" s="1"/>
    </row>
    <row r="287" spans="1:25" ht="5.25" customHeight="1" thickBot="1" x14ac:dyDescent="0.3">
      <c r="A287" s="23"/>
      <c r="B287" s="4"/>
      <c r="C287" s="27"/>
      <c r="D287" s="21"/>
      <c r="E287" s="4"/>
      <c r="F287" s="4"/>
      <c r="G287" s="4"/>
      <c r="H287" s="4"/>
      <c r="I287" s="4"/>
      <c r="J287" s="4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1"/>
      <c r="Y287" s="1"/>
    </row>
    <row r="288" spans="1:25" ht="24" customHeight="1" thickBot="1" x14ac:dyDescent="0.3">
      <c r="A288" s="23"/>
      <c r="B288" s="4"/>
      <c r="C288" s="26"/>
      <c r="D288" s="21" t="s">
        <v>42</v>
      </c>
      <c r="E288" s="4"/>
      <c r="F288" s="4"/>
      <c r="G288" s="4"/>
      <c r="H288" s="4"/>
      <c r="I288" s="4"/>
      <c r="J288" s="4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1"/>
      <c r="Y288" s="1"/>
    </row>
    <row r="289" spans="1:25" ht="6.75" customHeight="1" x14ac:dyDescent="0.25">
      <c r="A289" s="23"/>
      <c r="B289" s="4"/>
      <c r="C289" s="4"/>
      <c r="D289" s="4"/>
      <c r="E289" s="4"/>
      <c r="F289" s="4"/>
      <c r="G289" s="4"/>
      <c r="H289" s="4"/>
      <c r="I289" s="4"/>
      <c r="J289" s="4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1"/>
      <c r="Y289" s="1"/>
    </row>
    <row r="290" spans="1:25" ht="16.5" customHeight="1" x14ac:dyDescent="0.25">
      <c r="A290" s="24" t="s">
        <v>29</v>
      </c>
      <c r="B290" s="20" t="str">
        <f>IF(SUM(C292:C296)=0,"ответ не выбран",IF(SUM(C292:C296)=1,"ок","лишние ответы"))</f>
        <v>ок</v>
      </c>
      <c r="C290" s="7" t="s">
        <v>41</v>
      </c>
      <c r="D290" s="4"/>
      <c r="E290" s="4"/>
      <c r="F290" s="4"/>
      <c r="G290" s="4"/>
      <c r="H290" s="4"/>
      <c r="I290" s="4"/>
      <c r="J290" s="4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1"/>
      <c r="Y290" s="1"/>
    </row>
    <row r="291" spans="1:25" ht="12" customHeight="1" x14ac:dyDescent="0.25">
      <c r="C291" s="7"/>
      <c r="D291" s="4"/>
      <c r="E291" s="4"/>
      <c r="F291" s="4"/>
      <c r="G291" s="4"/>
      <c r="H291" s="4"/>
      <c r="I291" s="4"/>
      <c r="J291" s="4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1"/>
      <c r="Y291" s="1"/>
    </row>
    <row r="292" spans="1:25" ht="6.75" customHeight="1" thickBot="1" x14ac:dyDescent="0.3">
      <c r="A292" s="24"/>
      <c r="B292" s="7"/>
      <c r="C292" s="4"/>
      <c r="D292" s="4"/>
      <c r="E292" s="4"/>
      <c r="F292" s="4"/>
      <c r="G292" s="4"/>
      <c r="H292" s="4"/>
      <c r="I292" s="4"/>
      <c r="J292" s="4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1"/>
      <c r="Y292" s="1"/>
    </row>
    <row r="293" spans="1:25" ht="24" customHeight="1" thickBot="1" x14ac:dyDescent="0.3">
      <c r="A293" s="23"/>
      <c r="B293" s="4"/>
      <c r="C293" s="26">
        <v>1</v>
      </c>
      <c r="D293" s="21" t="s">
        <v>42</v>
      </c>
      <c r="E293" s="4"/>
      <c r="F293" s="4"/>
      <c r="G293" s="4"/>
      <c r="H293" s="4"/>
      <c r="I293" s="4"/>
      <c r="J293" s="4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1"/>
      <c r="Y293" s="1"/>
    </row>
    <row r="294" spans="1:25" ht="6.75" customHeight="1" thickBot="1" x14ac:dyDescent="0.3">
      <c r="A294" s="23"/>
      <c r="B294" s="4"/>
      <c r="C294" s="27"/>
      <c r="D294" s="21"/>
      <c r="E294" s="4"/>
      <c r="F294" s="4"/>
      <c r="G294" s="4"/>
      <c r="H294" s="4"/>
      <c r="I294" s="4"/>
      <c r="J294" s="4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1"/>
      <c r="Y294" s="1"/>
    </row>
    <row r="295" spans="1:25" ht="24" customHeight="1" thickBot="1" x14ac:dyDescent="0.3">
      <c r="A295" s="23"/>
      <c r="B295" s="4"/>
      <c r="C295" s="26"/>
      <c r="D295" s="21" t="s">
        <v>42</v>
      </c>
      <c r="E295" s="4"/>
      <c r="F295" s="4"/>
      <c r="G295" s="4"/>
      <c r="H295" s="4"/>
      <c r="I295" s="4"/>
      <c r="J295" s="4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1"/>
      <c r="Y295" s="1"/>
    </row>
    <row r="296" spans="1:25" ht="8.25" customHeight="1" thickBot="1" x14ac:dyDescent="0.3">
      <c r="A296" s="23"/>
      <c r="B296" s="4"/>
      <c r="C296" s="27"/>
      <c r="D296" s="21"/>
      <c r="E296" s="4"/>
      <c r="F296" s="4"/>
      <c r="G296" s="4"/>
      <c r="H296" s="4"/>
      <c r="I296" s="4"/>
      <c r="J296" s="4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1"/>
      <c r="Y296" s="1"/>
    </row>
    <row r="297" spans="1:25" ht="24" customHeight="1" thickBot="1" x14ac:dyDescent="0.3">
      <c r="A297" s="23"/>
      <c r="B297" s="4"/>
      <c r="C297" s="26"/>
      <c r="D297" s="21" t="s">
        <v>42</v>
      </c>
      <c r="E297" s="4"/>
      <c r="F297" s="4"/>
      <c r="G297" s="4"/>
      <c r="H297" s="4"/>
      <c r="I297" s="4"/>
      <c r="J297" s="4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1"/>
      <c r="Y297" s="1"/>
    </row>
    <row r="298" spans="1:25" ht="7.5" customHeight="1" x14ac:dyDescent="0.25">
      <c r="A298" s="23"/>
      <c r="B298" s="4"/>
      <c r="C298" s="4"/>
      <c r="D298" s="4"/>
      <c r="E298" s="4"/>
      <c r="F298" s="4"/>
      <c r="G298" s="4"/>
      <c r="H298" s="4"/>
      <c r="I298" s="4"/>
      <c r="J298" s="4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1"/>
      <c r="Y298" s="1"/>
    </row>
    <row r="299" spans="1:25" ht="13.5" customHeight="1" x14ac:dyDescent="0.25">
      <c r="A299" s="24" t="s">
        <v>30</v>
      </c>
      <c r="B299" s="20" t="str">
        <f>IF(SUM(C301:C305)=0,"ответ не выбран",IF(SUM(C301:C305)=1,"ок","лишние ответы"))</f>
        <v>ок</v>
      </c>
      <c r="C299" s="7" t="s">
        <v>41</v>
      </c>
      <c r="D299" s="4"/>
      <c r="E299" s="4"/>
      <c r="F299" s="4"/>
      <c r="G299" s="4"/>
      <c r="H299" s="4"/>
      <c r="I299" s="4"/>
      <c r="J299" s="4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1"/>
      <c r="Y299" s="1"/>
    </row>
    <row r="300" spans="1:25" ht="4.5" customHeight="1" thickBot="1" x14ac:dyDescent="0.3">
      <c r="C300" s="4"/>
      <c r="D300" s="4"/>
      <c r="E300" s="4"/>
      <c r="F300" s="4"/>
      <c r="G300" s="4"/>
      <c r="H300" s="4"/>
      <c r="I300" s="4"/>
      <c r="J300" s="4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1"/>
      <c r="Y300" s="1"/>
    </row>
    <row r="301" spans="1:25" ht="24" customHeight="1" thickBot="1" x14ac:dyDescent="0.3">
      <c r="A301" s="24"/>
      <c r="B301" s="7"/>
      <c r="C301" s="26">
        <v>1</v>
      </c>
      <c r="D301" s="21" t="s">
        <v>42</v>
      </c>
      <c r="E301" s="4"/>
      <c r="F301" s="4"/>
      <c r="G301" s="4"/>
      <c r="H301" s="4"/>
      <c r="I301" s="4"/>
      <c r="J301" s="4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1"/>
      <c r="Y301" s="1"/>
    </row>
    <row r="302" spans="1:25" ht="4.5" customHeight="1" thickBot="1" x14ac:dyDescent="0.3">
      <c r="A302" s="23"/>
      <c r="B302" s="4"/>
      <c r="C302" s="27"/>
      <c r="D302" s="21"/>
      <c r="E302" s="4"/>
      <c r="F302" s="4"/>
      <c r="G302" s="4"/>
      <c r="H302" s="4"/>
      <c r="I302" s="4"/>
      <c r="J302" s="4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1"/>
      <c r="Y302" s="1"/>
    </row>
    <row r="303" spans="1:25" ht="24" customHeight="1" thickBot="1" x14ac:dyDescent="0.3">
      <c r="A303" s="23"/>
      <c r="B303" s="4"/>
      <c r="C303" s="26"/>
      <c r="D303" s="21" t="s">
        <v>42</v>
      </c>
      <c r="E303" s="4"/>
      <c r="F303" s="4"/>
      <c r="G303" s="4"/>
      <c r="H303" s="4"/>
      <c r="I303" s="4"/>
      <c r="J303" s="4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1"/>
      <c r="Y303" s="1"/>
    </row>
    <row r="304" spans="1:25" ht="7.5" customHeight="1" thickBot="1" x14ac:dyDescent="0.3">
      <c r="A304" s="23"/>
      <c r="B304" s="4"/>
      <c r="C304" s="27"/>
      <c r="D304" s="21"/>
      <c r="E304" s="4"/>
      <c r="F304" s="4"/>
      <c r="G304" s="4"/>
      <c r="H304" s="4"/>
      <c r="I304" s="4"/>
      <c r="J304" s="4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1"/>
      <c r="Y304" s="1"/>
    </row>
    <row r="305" spans="1:25" ht="24" customHeight="1" thickBot="1" x14ac:dyDescent="0.3">
      <c r="A305" s="23"/>
      <c r="B305" s="4"/>
      <c r="C305" s="26"/>
      <c r="D305" s="21" t="s">
        <v>42</v>
      </c>
      <c r="E305" s="4"/>
      <c r="F305" s="4"/>
      <c r="G305" s="4"/>
      <c r="H305" s="4"/>
      <c r="I305" s="4"/>
      <c r="J305" s="4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1"/>
      <c r="Y305" s="1"/>
    </row>
    <row r="306" spans="1:25" ht="6.75" customHeight="1" thickBot="1" x14ac:dyDescent="0.3">
      <c r="A306" s="23"/>
      <c r="B306" s="4"/>
      <c r="C306" s="27"/>
      <c r="D306" s="21"/>
      <c r="E306" s="4"/>
      <c r="F306" s="4"/>
      <c r="G306" s="4"/>
      <c r="H306" s="4"/>
      <c r="I306" s="4"/>
      <c r="J306" s="4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1"/>
      <c r="Y306" s="1"/>
    </row>
    <row r="307" spans="1:25" ht="24" customHeight="1" thickBot="1" x14ac:dyDescent="0.3">
      <c r="A307" s="23"/>
      <c r="B307" s="4"/>
      <c r="C307" s="26"/>
      <c r="D307" s="21" t="s">
        <v>42</v>
      </c>
      <c r="E307" s="4"/>
      <c r="F307" s="4"/>
      <c r="G307" s="4"/>
      <c r="H307" s="4"/>
      <c r="I307" s="4"/>
      <c r="J307" s="4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1"/>
      <c r="Y307" s="1"/>
    </row>
    <row r="308" spans="1:25" ht="6.75" customHeight="1" x14ac:dyDescent="0.25">
      <c r="A308" s="23"/>
      <c r="B308" s="4"/>
      <c r="C308" s="4"/>
      <c r="D308" s="4"/>
      <c r="E308" s="4"/>
      <c r="F308" s="4"/>
      <c r="G308" s="4"/>
      <c r="H308" s="4"/>
      <c r="I308" s="4"/>
      <c r="J308" s="4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1"/>
      <c r="Y308" s="1"/>
    </row>
    <row r="309" spans="1:25" ht="14.25" customHeight="1" x14ac:dyDescent="0.25">
      <c r="A309" s="24" t="s">
        <v>31</v>
      </c>
      <c r="B309" s="20" t="str">
        <f>IF(SUM(C311:C315)=0,"ответ не выбран",IF(SUM(C311:C315)=1,"ок","лишние ответы"))</f>
        <v>ок</v>
      </c>
      <c r="C309" s="7" t="s">
        <v>41</v>
      </c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5"/>
      <c r="U309" s="5"/>
      <c r="V309" s="5"/>
      <c r="W309" s="5"/>
      <c r="X309" s="1"/>
      <c r="Y309" s="1"/>
    </row>
    <row r="310" spans="1:25" ht="6" customHeight="1" thickBot="1" x14ac:dyDescent="0.3">
      <c r="C310" s="4"/>
      <c r="D310" s="4"/>
      <c r="E310" s="4"/>
      <c r="F310" s="4"/>
      <c r="G310" s="4"/>
      <c r="H310" s="4"/>
      <c r="I310" s="4"/>
      <c r="J310" s="4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1"/>
      <c r="Y310" s="1"/>
    </row>
    <row r="311" spans="1:25" ht="24" customHeight="1" thickBot="1" x14ac:dyDescent="0.3">
      <c r="A311" s="23"/>
      <c r="B311" s="4"/>
      <c r="C311" s="26">
        <v>1</v>
      </c>
      <c r="D311" s="21" t="s">
        <v>42</v>
      </c>
      <c r="E311" s="4"/>
      <c r="F311" s="4"/>
      <c r="G311" s="4"/>
      <c r="H311" s="4"/>
      <c r="I311" s="4"/>
      <c r="J311" s="4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1"/>
      <c r="Y311" s="1"/>
    </row>
    <row r="312" spans="1:25" ht="7.5" customHeight="1" thickBot="1" x14ac:dyDescent="0.3">
      <c r="A312" s="23"/>
      <c r="B312" s="4"/>
      <c r="C312" s="27"/>
      <c r="D312" s="21"/>
      <c r="E312" s="4"/>
      <c r="F312" s="4"/>
      <c r="G312" s="4"/>
      <c r="H312" s="4"/>
      <c r="I312" s="4"/>
      <c r="J312" s="4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1"/>
      <c r="Y312" s="1"/>
    </row>
    <row r="313" spans="1:25" ht="24" customHeight="1" thickBot="1" x14ac:dyDescent="0.3">
      <c r="A313" s="23"/>
      <c r="B313" s="4"/>
      <c r="C313" s="26"/>
      <c r="D313" s="21" t="s">
        <v>42</v>
      </c>
      <c r="E313" s="4"/>
      <c r="F313" s="4"/>
      <c r="G313" s="4"/>
      <c r="H313" s="4"/>
      <c r="I313" s="4"/>
      <c r="J313" s="4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1"/>
      <c r="Y313" s="1"/>
    </row>
    <row r="314" spans="1:25" ht="6.75" customHeight="1" thickBot="1" x14ac:dyDescent="0.3">
      <c r="A314" s="23"/>
      <c r="B314" s="4"/>
      <c r="C314" s="27"/>
      <c r="D314" s="21"/>
      <c r="E314" s="4"/>
      <c r="F314" s="4"/>
      <c r="G314" s="4"/>
      <c r="H314" s="4"/>
      <c r="I314" s="4"/>
      <c r="J314" s="4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1"/>
      <c r="Y314" s="1"/>
    </row>
    <row r="315" spans="1:25" ht="24" customHeight="1" thickBot="1" x14ac:dyDescent="0.3">
      <c r="A315" s="23"/>
      <c r="B315" s="4"/>
      <c r="C315" s="26"/>
      <c r="D315" s="21" t="s">
        <v>42</v>
      </c>
      <c r="E315" s="4"/>
      <c r="F315" s="4"/>
      <c r="G315" s="4"/>
      <c r="H315" s="4"/>
      <c r="I315" s="4"/>
      <c r="J315" s="4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1"/>
      <c r="Y315" s="1"/>
    </row>
    <row r="316" spans="1:25" ht="6.75" customHeight="1" x14ac:dyDescent="0.25">
      <c r="A316" s="23"/>
      <c r="B316" s="4"/>
      <c r="C316" s="4"/>
      <c r="D316" s="4"/>
      <c r="E316" s="4"/>
      <c r="F316" s="4"/>
      <c r="G316" s="4"/>
      <c r="H316" s="4"/>
      <c r="I316" s="4"/>
      <c r="J316" s="4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1"/>
      <c r="Y316" s="1"/>
    </row>
    <row r="317" spans="1:25" ht="17.25" customHeight="1" x14ac:dyDescent="0.25">
      <c r="A317" s="24" t="s">
        <v>32</v>
      </c>
      <c r="B317" s="20" t="str">
        <f>IF(SUM(C319:C335)=0,"ответ не выбран",IF(SUM(C319:C335)&lt;=3,"ок","лишние ответы"))</f>
        <v>ок</v>
      </c>
      <c r="C317" s="7" t="s">
        <v>41</v>
      </c>
      <c r="D317" s="4"/>
      <c r="E317" s="4"/>
      <c r="F317" s="4"/>
      <c r="G317" s="4"/>
      <c r="H317" s="4"/>
      <c r="I317" s="4"/>
      <c r="J317" s="4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1"/>
      <c r="Y317" s="1"/>
    </row>
    <row r="318" spans="1:25" ht="6" customHeight="1" thickBot="1" x14ac:dyDescent="0.3">
      <c r="C318" s="4"/>
      <c r="D318" s="4"/>
      <c r="E318" s="4"/>
      <c r="F318" s="4"/>
      <c r="G318" s="4"/>
      <c r="H318" s="4"/>
      <c r="I318" s="4"/>
      <c r="J318" s="4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1"/>
      <c r="Y318" s="1"/>
    </row>
    <row r="319" spans="1:25" ht="24" customHeight="1" thickBot="1" x14ac:dyDescent="0.3">
      <c r="C319" s="26">
        <v>1</v>
      </c>
      <c r="D319" s="21" t="s">
        <v>42</v>
      </c>
      <c r="E319" s="4"/>
      <c r="F319" s="4"/>
      <c r="G319" s="4"/>
      <c r="H319" s="4"/>
      <c r="I319" s="4"/>
      <c r="J319" s="4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1"/>
      <c r="Y319" s="1"/>
    </row>
    <row r="320" spans="1:25" ht="5.25" customHeight="1" thickBot="1" x14ac:dyDescent="0.3">
      <c r="C320" s="27"/>
      <c r="D320" s="9"/>
      <c r="E320" s="4"/>
      <c r="F320" s="4"/>
      <c r="G320" s="4"/>
      <c r="H320" s="4"/>
      <c r="I320" s="4"/>
      <c r="J320" s="4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1"/>
      <c r="Y320" s="1"/>
    </row>
    <row r="321" spans="3:25" ht="24" customHeight="1" thickBot="1" x14ac:dyDescent="0.3">
      <c r="C321" s="26"/>
      <c r="D321" s="21" t="s">
        <v>42</v>
      </c>
      <c r="E321" s="4"/>
      <c r="F321" s="4"/>
      <c r="G321" s="4"/>
      <c r="H321" s="4"/>
      <c r="I321" s="4"/>
      <c r="J321" s="4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1"/>
      <c r="Y321" s="1"/>
    </row>
    <row r="322" spans="3:25" ht="7.5" customHeight="1" thickBot="1" x14ac:dyDescent="0.3">
      <c r="C322" s="27"/>
      <c r="D322" s="9"/>
      <c r="E322" s="4"/>
      <c r="F322" s="4"/>
      <c r="G322" s="4"/>
      <c r="H322" s="4"/>
      <c r="I322" s="4"/>
      <c r="J322" s="4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1"/>
      <c r="Y322" s="1"/>
    </row>
    <row r="323" spans="3:25" ht="24" customHeight="1" thickBot="1" x14ac:dyDescent="0.3">
      <c r="C323" s="26"/>
      <c r="D323" s="21" t="s">
        <v>42</v>
      </c>
      <c r="E323" s="4"/>
      <c r="F323" s="4"/>
      <c r="G323" s="4"/>
      <c r="H323" s="4"/>
      <c r="I323" s="4"/>
      <c r="J323" s="4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1"/>
      <c r="Y323" s="1"/>
    </row>
    <row r="324" spans="3:25" ht="6" customHeight="1" thickBot="1" x14ac:dyDescent="0.3">
      <c r="C324" s="27"/>
      <c r="D324" s="9"/>
      <c r="E324" s="4"/>
      <c r="F324" s="4"/>
      <c r="G324" s="4"/>
      <c r="H324" s="4"/>
      <c r="I324" s="4"/>
      <c r="J324" s="4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1"/>
      <c r="Y324" s="1"/>
    </row>
    <row r="325" spans="3:25" ht="24" customHeight="1" thickBot="1" x14ac:dyDescent="0.3">
      <c r="C325" s="26"/>
      <c r="D325" s="21" t="s">
        <v>42</v>
      </c>
      <c r="E325" s="4"/>
      <c r="F325" s="4"/>
      <c r="G325" s="4"/>
      <c r="H325" s="4"/>
      <c r="I325" s="4"/>
      <c r="J325" s="4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1"/>
      <c r="Y325" s="1"/>
    </row>
    <row r="326" spans="3:25" ht="5.25" customHeight="1" thickBot="1" x14ac:dyDescent="0.3">
      <c r="C326" s="27"/>
      <c r="D326" s="9"/>
      <c r="E326" s="4"/>
      <c r="F326" s="4"/>
      <c r="G326" s="4"/>
      <c r="H326" s="4"/>
      <c r="I326" s="4"/>
      <c r="J326" s="4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1"/>
      <c r="Y326" s="1"/>
    </row>
    <row r="327" spans="3:25" ht="24" customHeight="1" thickBot="1" x14ac:dyDescent="0.3">
      <c r="C327" s="26"/>
      <c r="D327" s="21" t="s">
        <v>42</v>
      </c>
      <c r="E327" s="4"/>
      <c r="F327" s="4"/>
      <c r="G327" s="4"/>
      <c r="H327" s="4"/>
      <c r="I327" s="4"/>
      <c r="J327" s="4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1"/>
      <c r="Y327" s="1"/>
    </row>
    <row r="328" spans="3:25" ht="6" customHeight="1" thickBot="1" x14ac:dyDescent="0.3">
      <c r="C328" s="27"/>
      <c r="D328" s="9"/>
      <c r="E328" s="4"/>
      <c r="F328" s="4"/>
      <c r="G328" s="4"/>
      <c r="H328" s="4"/>
      <c r="I328" s="4"/>
      <c r="J328" s="4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1"/>
      <c r="Y328" s="1"/>
    </row>
    <row r="329" spans="3:25" ht="24" customHeight="1" thickBot="1" x14ac:dyDescent="0.3">
      <c r="C329" s="26"/>
      <c r="D329" s="21" t="s">
        <v>42</v>
      </c>
      <c r="E329" s="4"/>
      <c r="F329" s="4"/>
      <c r="G329" s="4"/>
      <c r="H329" s="4"/>
      <c r="I329" s="4"/>
      <c r="J329" s="4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1"/>
      <c r="Y329" s="1"/>
    </row>
    <row r="330" spans="3:25" ht="6" customHeight="1" thickBot="1" x14ac:dyDescent="0.3">
      <c r="C330" s="27"/>
      <c r="D330" s="9"/>
      <c r="E330" s="4"/>
      <c r="F330" s="4"/>
      <c r="G330" s="4"/>
      <c r="H330" s="4"/>
      <c r="I330" s="4"/>
      <c r="J330" s="4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1"/>
      <c r="Y330" s="1"/>
    </row>
    <row r="331" spans="3:25" ht="24" customHeight="1" thickBot="1" x14ac:dyDescent="0.3">
      <c r="C331" s="26"/>
      <c r="D331" s="21" t="s">
        <v>42</v>
      </c>
      <c r="E331" s="4"/>
      <c r="F331" s="4"/>
      <c r="G331" s="4"/>
      <c r="H331" s="4"/>
      <c r="I331" s="4"/>
      <c r="J331" s="4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1"/>
      <c r="Y331" s="1"/>
    </row>
    <row r="332" spans="3:25" ht="11.25" customHeight="1" thickBot="1" x14ac:dyDescent="0.3">
      <c r="C332" s="27"/>
      <c r="D332" s="9"/>
      <c r="E332" s="4"/>
      <c r="F332" s="4"/>
      <c r="G332" s="4"/>
      <c r="H332" s="4"/>
      <c r="I332" s="4"/>
      <c r="J332" s="4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1"/>
      <c r="Y332" s="1"/>
    </row>
    <row r="333" spans="3:25" ht="24" customHeight="1" thickBot="1" x14ac:dyDescent="0.3">
      <c r="C333" s="26"/>
      <c r="D333" s="21" t="s">
        <v>42</v>
      </c>
      <c r="E333" s="4"/>
      <c r="F333" s="4"/>
      <c r="G333" s="4"/>
      <c r="H333" s="4"/>
      <c r="I333" s="4"/>
      <c r="J333" s="4"/>
      <c r="K333" s="5"/>
      <c r="L333" s="5"/>
      <c r="M333" s="5"/>
      <c r="N333" s="5"/>
      <c r="O333" s="5"/>
      <c r="P333" s="5"/>
      <c r="Q333" s="5"/>
      <c r="R333" s="5"/>
      <c r="S333" s="5"/>
      <c r="T333" s="15"/>
      <c r="U333" s="15"/>
      <c r="V333" s="15"/>
      <c r="W333" s="5"/>
      <c r="X333" s="1"/>
      <c r="Y333" s="1"/>
    </row>
    <row r="334" spans="3:25" ht="6.75" customHeight="1" thickBot="1" x14ac:dyDescent="0.3">
      <c r="C334" s="27"/>
      <c r="D334" s="9"/>
      <c r="E334" s="4"/>
      <c r="F334" s="4"/>
      <c r="G334" s="4"/>
      <c r="H334" s="4"/>
      <c r="I334" s="4"/>
      <c r="J334" s="4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1"/>
      <c r="Y334" s="1"/>
    </row>
    <row r="335" spans="3:25" ht="24" customHeight="1" thickBot="1" x14ac:dyDescent="0.3">
      <c r="C335" s="26"/>
      <c r="D335" s="21" t="s">
        <v>42</v>
      </c>
      <c r="E335" s="4"/>
      <c r="F335" s="4"/>
      <c r="G335" s="4"/>
      <c r="H335" s="4"/>
      <c r="I335" s="4"/>
      <c r="J335" s="4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1"/>
      <c r="Y335" s="1"/>
    </row>
    <row r="336" spans="3:25" ht="6.75" customHeight="1" x14ac:dyDescent="0.2">
      <c r="C336" s="2"/>
      <c r="D336" s="2"/>
      <c r="E336" s="2"/>
      <c r="F336" s="2"/>
      <c r="G336" s="2"/>
      <c r="H336" s="2"/>
      <c r="I336" s="2"/>
      <c r="J336" s="2"/>
      <c r="K336" s="3"/>
      <c r="L336" s="3"/>
      <c r="M336" s="3"/>
      <c r="N336" s="3"/>
      <c r="O336" s="3"/>
      <c r="P336" s="3"/>
      <c r="Q336" s="3"/>
      <c r="R336" s="3"/>
      <c r="S336" s="3"/>
      <c r="T336" s="5"/>
      <c r="U336" s="5"/>
      <c r="V336" s="5"/>
      <c r="W336" s="5"/>
      <c r="X336" s="1"/>
      <c r="Y336" s="1"/>
    </row>
    <row r="337" spans="3:25" ht="15" x14ac:dyDescent="0.2">
      <c r="C337" s="2"/>
      <c r="D337" s="2"/>
      <c r="E337" s="2"/>
      <c r="F337" s="2"/>
      <c r="G337" s="2"/>
      <c r="H337" s="2"/>
      <c r="I337" s="2"/>
      <c r="J337" s="2"/>
      <c r="K337" s="3"/>
      <c r="L337" s="3"/>
      <c r="M337" s="3"/>
      <c r="N337" s="3"/>
      <c r="O337" s="3"/>
      <c r="P337" s="3"/>
      <c r="Q337" s="3"/>
      <c r="R337" s="3"/>
      <c r="S337" s="3"/>
      <c r="T337" s="5"/>
      <c r="U337" s="5"/>
      <c r="V337" s="5"/>
      <c r="W337" s="5"/>
      <c r="X337" s="1"/>
      <c r="Y337" s="1"/>
    </row>
    <row r="338" spans="3:25" x14ac:dyDescent="0.2">
      <c r="C338" s="29" t="str">
        <f>IF(SUMPRODUCT((B2:B317&lt;&gt;"ок")*(B2:B317&lt;&gt;"")),"Вернитесь к анкете. У Вас есть пропуски","СПАСИБО")</f>
        <v>СПАСИБО</v>
      </c>
      <c r="I338" s="20"/>
    </row>
    <row r="339" spans="3:25" x14ac:dyDescent="0.2">
      <c r="C339" t="str">
        <f>IF(SUM(B2:B317)="лишние ответы","Вернитесь к анкете. У Вас есть пропуски",IF(SUM(B2:B317)="ответ не выбран","Вернитесь к анкете. У Вас есть пропуски",IF(SUM(B2:B317)="Число выборов должно быть не менее 5. Выберите еще!","Вернитесь к анкете. У Вас есть пропуски","СПАСИБО")))</f>
        <v>СПАСИБО</v>
      </c>
    </row>
    <row r="340" spans="3:25" x14ac:dyDescent="0.2">
      <c r="C340" s="30">
        <f t="array" ref="C340">--OR((B2:B335&lt;&gt;"ок"))</f>
        <v>1</v>
      </c>
      <c r="D340" s="30"/>
      <c r="E340" s="30"/>
      <c r="F340" s="30"/>
      <c r="G340" s="30"/>
      <c r="H340" s="30"/>
      <c r="I340" s="30"/>
    </row>
    <row r="1483" spans="9:9" x14ac:dyDescent="0.2">
      <c r="I1483" t="s">
        <v>39</v>
      </c>
    </row>
    <row r="1484" spans="9:9" x14ac:dyDescent="0.2">
      <c r="I1484" s="19" t="s">
        <v>44</v>
      </c>
    </row>
    <row r="1485" spans="9:9" x14ac:dyDescent="0.2">
      <c r="I1485" s="19" t="s">
        <v>45</v>
      </c>
    </row>
    <row r="1486" spans="9:9" x14ac:dyDescent="0.2">
      <c r="I1486" s="19" t="s">
        <v>46</v>
      </c>
    </row>
    <row r="1487" spans="9:9" x14ac:dyDescent="0.2">
      <c r="I1487" s="19" t="s">
        <v>47</v>
      </c>
    </row>
    <row r="1488" spans="9:9" x14ac:dyDescent="0.2">
      <c r="I1488" s="19" t="s">
        <v>48</v>
      </c>
    </row>
    <row r="1489" spans="9:9" x14ac:dyDescent="0.2">
      <c r="I1489" s="19" t="s">
        <v>49</v>
      </c>
    </row>
    <row r="1490" spans="9:9" x14ac:dyDescent="0.2">
      <c r="I1490" s="19" t="s">
        <v>50</v>
      </c>
    </row>
    <row r="1491" spans="9:9" x14ac:dyDescent="0.2">
      <c r="I1491" s="19" t="s">
        <v>51</v>
      </c>
    </row>
    <row r="1492" spans="9:9" x14ac:dyDescent="0.2">
      <c r="I1492" s="19" t="s">
        <v>52</v>
      </c>
    </row>
    <row r="1493" spans="9:9" x14ac:dyDescent="0.2">
      <c r="I1493" s="19" t="s">
        <v>53</v>
      </c>
    </row>
    <row r="1494" spans="9:9" x14ac:dyDescent="0.2">
      <c r="I1494" s="19" t="s">
        <v>54</v>
      </c>
    </row>
    <row r="1495" spans="9:9" x14ac:dyDescent="0.2">
      <c r="I1495" s="19" t="s">
        <v>55</v>
      </c>
    </row>
    <row r="1496" spans="9:9" x14ac:dyDescent="0.2">
      <c r="I1496" s="19" t="s">
        <v>56</v>
      </c>
    </row>
    <row r="1497" spans="9:9" x14ac:dyDescent="0.2">
      <c r="I1497" s="19" t="s">
        <v>57</v>
      </c>
    </row>
    <row r="1498" spans="9:9" x14ac:dyDescent="0.2">
      <c r="I1498" s="19" t="s">
        <v>58</v>
      </c>
    </row>
    <row r="1499" spans="9:9" x14ac:dyDescent="0.2">
      <c r="I1499" s="19" t="s">
        <v>59</v>
      </c>
    </row>
    <row r="1500" spans="9:9" x14ac:dyDescent="0.2">
      <c r="I1500" s="19" t="s">
        <v>60</v>
      </c>
    </row>
    <row r="1501" spans="9:9" x14ac:dyDescent="0.2">
      <c r="I1501" s="19" t="s">
        <v>61</v>
      </c>
    </row>
    <row r="1502" spans="9:9" x14ac:dyDescent="0.2">
      <c r="I1502" s="19" t="s">
        <v>62</v>
      </c>
    </row>
    <row r="1503" spans="9:9" x14ac:dyDescent="0.2">
      <c r="I1503" s="19" t="s">
        <v>63</v>
      </c>
    </row>
    <row r="1504" spans="9:9" x14ac:dyDescent="0.2">
      <c r="I1504" s="19" t="s">
        <v>64</v>
      </c>
    </row>
    <row r="1505" spans="9:9" x14ac:dyDescent="0.2">
      <c r="I1505" s="19" t="s">
        <v>65</v>
      </c>
    </row>
    <row r="1506" spans="9:9" x14ac:dyDescent="0.2">
      <c r="I1506" s="19" t="s">
        <v>66</v>
      </c>
    </row>
    <row r="1507" spans="9:9" x14ac:dyDescent="0.2">
      <c r="I1507" s="19" t="s">
        <v>67</v>
      </c>
    </row>
    <row r="1508" spans="9:9" x14ac:dyDescent="0.2">
      <c r="I1508" s="19" t="s">
        <v>68</v>
      </c>
    </row>
    <row r="1509" spans="9:9" x14ac:dyDescent="0.2">
      <c r="I1509" s="19" t="s">
        <v>69</v>
      </c>
    </row>
    <row r="1510" spans="9:9" x14ac:dyDescent="0.2">
      <c r="I1510" s="19" t="s">
        <v>70</v>
      </c>
    </row>
    <row r="1511" spans="9:9" x14ac:dyDescent="0.2">
      <c r="I1511" s="19" t="s">
        <v>71</v>
      </c>
    </row>
    <row r="1512" spans="9:9" x14ac:dyDescent="0.2">
      <c r="I1512" s="19" t="s">
        <v>72</v>
      </c>
    </row>
    <row r="1513" spans="9:9" x14ac:dyDescent="0.2">
      <c r="I1513" s="19" t="s">
        <v>73</v>
      </c>
    </row>
    <row r="1514" spans="9:9" x14ac:dyDescent="0.2">
      <c r="I1514" s="19" t="s">
        <v>74</v>
      </c>
    </row>
    <row r="1515" spans="9:9" x14ac:dyDescent="0.2">
      <c r="I1515" s="19" t="s">
        <v>75</v>
      </c>
    </row>
    <row r="1516" spans="9:9" x14ac:dyDescent="0.2">
      <c r="I1516" s="19" t="s">
        <v>76</v>
      </c>
    </row>
    <row r="1517" spans="9:9" x14ac:dyDescent="0.2">
      <c r="I1517" s="19" t="s">
        <v>77</v>
      </c>
    </row>
    <row r="1518" spans="9:9" x14ac:dyDescent="0.2">
      <c r="I1518" s="19" t="s">
        <v>78</v>
      </c>
    </row>
    <row r="1519" spans="9:9" x14ac:dyDescent="0.2">
      <c r="I1519" s="19" t="s">
        <v>79</v>
      </c>
    </row>
    <row r="1520" spans="9:9" x14ac:dyDescent="0.2">
      <c r="I1520" s="19" t="s">
        <v>80</v>
      </c>
    </row>
    <row r="1521" spans="9:9" x14ac:dyDescent="0.2">
      <c r="I1521" s="19" t="s">
        <v>81</v>
      </c>
    </row>
    <row r="1522" spans="9:9" x14ac:dyDescent="0.2">
      <c r="I1522" s="19" t="s">
        <v>82</v>
      </c>
    </row>
    <row r="1523" spans="9:9" x14ac:dyDescent="0.2">
      <c r="I1523" s="19" t="s">
        <v>83</v>
      </c>
    </row>
    <row r="1524" spans="9:9" x14ac:dyDescent="0.2">
      <c r="I1524" s="19" t="s">
        <v>84</v>
      </c>
    </row>
    <row r="1525" spans="9:9" x14ac:dyDescent="0.2">
      <c r="I1525" s="19" t="s">
        <v>85</v>
      </c>
    </row>
    <row r="1526" spans="9:9" x14ac:dyDescent="0.2">
      <c r="I1526" s="19" t="s">
        <v>86</v>
      </c>
    </row>
    <row r="1527" spans="9:9" x14ac:dyDescent="0.2">
      <c r="I1527" s="19" t="s">
        <v>87</v>
      </c>
    </row>
  </sheetData>
  <sheetProtection selectLockedCells="1"/>
  <mergeCells count="122">
    <mergeCell ref="C139:I139"/>
    <mergeCell ref="J139:M139"/>
    <mergeCell ref="Q139:R139"/>
    <mergeCell ref="C137:I137"/>
    <mergeCell ref="J137:M137"/>
    <mergeCell ref="Q137:R137"/>
    <mergeCell ref="C138:I138"/>
    <mergeCell ref="J138:M138"/>
    <mergeCell ref="Q138:R138"/>
    <mergeCell ref="C135:I135"/>
    <mergeCell ref="J135:M135"/>
    <mergeCell ref="Q135:R135"/>
    <mergeCell ref="C136:I136"/>
    <mergeCell ref="J136:M136"/>
    <mergeCell ref="Q136:R136"/>
    <mergeCell ref="C133:I133"/>
    <mergeCell ref="J133:M133"/>
    <mergeCell ref="Q133:R133"/>
    <mergeCell ref="C134:I134"/>
    <mergeCell ref="J134:M134"/>
    <mergeCell ref="Q134:R134"/>
    <mergeCell ref="C131:I131"/>
    <mergeCell ref="J131:M131"/>
    <mergeCell ref="Q131:R131"/>
    <mergeCell ref="C132:I132"/>
    <mergeCell ref="J132:M132"/>
    <mergeCell ref="Q132:R132"/>
    <mergeCell ref="C129:I129"/>
    <mergeCell ref="J129:M129"/>
    <mergeCell ref="Q129:R129"/>
    <mergeCell ref="C130:I130"/>
    <mergeCell ref="J130:M130"/>
    <mergeCell ref="Q130:R130"/>
    <mergeCell ref="J127:M127"/>
    <mergeCell ref="Q127:R127"/>
    <mergeCell ref="C128:I128"/>
    <mergeCell ref="J128:M128"/>
    <mergeCell ref="Q128:R128"/>
    <mergeCell ref="C156:I156"/>
    <mergeCell ref="J156:M156"/>
    <mergeCell ref="Q156:R156"/>
    <mergeCell ref="C123:I123"/>
    <mergeCell ref="J123:M123"/>
    <mergeCell ref="Q123:R123"/>
    <mergeCell ref="C124:I124"/>
    <mergeCell ref="J124:M124"/>
    <mergeCell ref="Q124:R124"/>
    <mergeCell ref="C125:I125"/>
    <mergeCell ref="J125:M125"/>
    <mergeCell ref="Q125:R125"/>
    <mergeCell ref="C126:I126"/>
    <mergeCell ref="J126:M126"/>
    <mergeCell ref="Q126:R126"/>
    <mergeCell ref="C127:I127"/>
    <mergeCell ref="C154:I154"/>
    <mergeCell ref="J154:M154"/>
    <mergeCell ref="Q154:R154"/>
    <mergeCell ref="J147:M147"/>
    <mergeCell ref="Q151:R151"/>
    <mergeCell ref="C148:I148"/>
    <mergeCell ref="J148:M148"/>
    <mergeCell ref="Q148:R148"/>
    <mergeCell ref="C149:I149"/>
    <mergeCell ref="J149:M149"/>
    <mergeCell ref="Q149:R149"/>
    <mergeCell ref="C155:I155"/>
    <mergeCell ref="J155:M155"/>
    <mergeCell ref="Q155:R155"/>
    <mergeCell ref="C152:I152"/>
    <mergeCell ref="J152:M152"/>
    <mergeCell ref="Q152:R152"/>
    <mergeCell ref="C153:I153"/>
    <mergeCell ref="J153:M153"/>
    <mergeCell ref="Q153:R153"/>
    <mergeCell ref="J151:M151"/>
    <mergeCell ref="C58:T58"/>
    <mergeCell ref="J120:M120"/>
    <mergeCell ref="F2:W2"/>
    <mergeCell ref="J157:M157"/>
    <mergeCell ref="J158:M158"/>
    <mergeCell ref="Q157:R157"/>
    <mergeCell ref="Q158:R158"/>
    <mergeCell ref="C140:I140"/>
    <mergeCell ref="J140:M140"/>
    <mergeCell ref="Q140:R140"/>
    <mergeCell ref="C141:I141"/>
    <mergeCell ref="J141:M141"/>
    <mergeCell ref="Q141:R141"/>
    <mergeCell ref="C142:I142"/>
    <mergeCell ref="J142:M142"/>
    <mergeCell ref="Q142:R142"/>
    <mergeCell ref="C143:I143"/>
    <mergeCell ref="J143:M143"/>
    <mergeCell ref="Q143:R143"/>
    <mergeCell ref="C146:I146"/>
    <mergeCell ref="J146:M146"/>
    <mergeCell ref="Q146:R146"/>
    <mergeCell ref="C147:I147"/>
    <mergeCell ref="C340:I340"/>
    <mergeCell ref="C121:I121"/>
    <mergeCell ref="J121:M121"/>
    <mergeCell ref="C122:I122"/>
    <mergeCell ref="B106:B111"/>
    <mergeCell ref="H177:W177"/>
    <mergeCell ref="C205:U205"/>
    <mergeCell ref="Q121:R121"/>
    <mergeCell ref="Q122:R122"/>
    <mergeCell ref="C106:W106"/>
    <mergeCell ref="C157:I157"/>
    <mergeCell ref="C158:I158"/>
    <mergeCell ref="J122:M122"/>
    <mergeCell ref="Q147:R147"/>
    <mergeCell ref="C144:I144"/>
    <mergeCell ref="J144:M144"/>
    <mergeCell ref="Q144:R144"/>
    <mergeCell ref="C145:I145"/>
    <mergeCell ref="J145:M145"/>
    <mergeCell ref="Q145:R145"/>
    <mergeCell ref="C150:I150"/>
    <mergeCell ref="J150:M150"/>
    <mergeCell ref="Q150:R150"/>
    <mergeCell ref="C151:I151"/>
  </mergeCells>
  <phoneticPr fontId="3" type="noConversion"/>
  <conditionalFormatting sqref="F2:W2">
    <cfRule type="containsText" dxfId="94" priority="1" operator="containsText" text="Выберите из списка!!!">
      <formula>NOT(ISERROR(SEARCH("Выберите из списка!!!",F2)))</formula>
    </cfRule>
    <cfRule type="containsText" dxfId="93" priority="191" stopIfTrue="1" operator="containsText" text="Выберите из выпадающего списка!!!">
      <formula>NOT(ISERROR(SEARCH("Выберите из выпадающего списка!!!",F2)))</formula>
    </cfRule>
  </conditionalFormatting>
  <conditionalFormatting sqref="B2">
    <cfRule type="containsText" dxfId="92" priority="188" operator="containsText" text="ок">
      <formula>NOT(ISERROR(SEARCH("ок",B2)))</formula>
    </cfRule>
    <cfRule type="containsText" dxfId="91" priority="190" stopIfTrue="1" operator="containsText" text="ОШИБКА. Ответ может быть только 1">
      <formula>NOT(ISERROR(SEARCH("ОШИБКА. Ответ может быть только 1",B2)))</formula>
    </cfRule>
  </conditionalFormatting>
  <conditionalFormatting sqref="B4">
    <cfRule type="containsText" dxfId="90" priority="92" operator="containsText" text="ок">
      <formula>NOT(ISERROR(SEARCH("ок",B4)))</formula>
    </cfRule>
    <cfRule type="containsText" dxfId="89" priority="94" stopIfTrue="1" operator="containsText" text="ОШИБКА. Ответ может быть только 1">
      <formula>NOT(ISERROR(SEARCH("ОШИБКА. Ответ может быть только 1",B4)))</formula>
    </cfRule>
  </conditionalFormatting>
  <conditionalFormatting sqref="B98">
    <cfRule type="containsText" dxfId="88" priority="53" operator="containsText" text="ок">
      <formula>NOT(ISERROR(SEARCH("ок",B98)))</formula>
    </cfRule>
    <cfRule type="containsText" dxfId="87" priority="55" stopIfTrue="1" operator="containsText" text="ОШИБКА. Ответ может быть только 1">
      <formula>NOT(ISERROR(SEARCH("ОШИБКА. Ответ может быть только 1",B98)))</formula>
    </cfRule>
  </conditionalFormatting>
  <conditionalFormatting sqref="B106">
    <cfRule type="containsText" dxfId="86" priority="95" operator="containsText" text="ок">
      <formula>NOT(ISERROR(SEARCH("ок",B106)))</formula>
    </cfRule>
    <cfRule type="containsText" dxfId="85" priority="97" stopIfTrue="1" operator="containsText" text="ОШИБКА. Ответ может быть только 1">
      <formula>NOT(ISERROR(SEARCH("ОШИБКА. Ответ может быть только 1",B106)))</formula>
    </cfRule>
  </conditionalFormatting>
  <conditionalFormatting sqref="B14">
    <cfRule type="containsText" dxfId="84" priority="89" operator="containsText" text="ок">
      <formula>NOT(ISERROR(SEARCH("ок",B14)))</formula>
    </cfRule>
    <cfRule type="containsText" dxfId="83" priority="91" stopIfTrue="1" operator="containsText" text="ОШИБКА. Ответ может быть только 1">
      <formula>NOT(ISERROR(SEARCH("ОШИБКА. Ответ может быть только 1",B14)))</formula>
    </cfRule>
  </conditionalFormatting>
  <conditionalFormatting sqref="I338">
    <cfRule type="containsText" dxfId="82" priority="8" operator="containsText" text="ок">
      <formula>NOT(ISERROR(SEARCH("ок",I338)))</formula>
    </cfRule>
    <cfRule type="containsText" dxfId="81" priority="10" stopIfTrue="1" operator="containsText" text="ОШИБКА. Ответ может быть только 1">
      <formula>NOT(ISERROR(SEARCH("ОШИБКА. Ответ может быть только 1",I338)))</formula>
    </cfRule>
  </conditionalFormatting>
  <conditionalFormatting sqref="B22">
    <cfRule type="containsText" dxfId="80" priority="86" operator="containsText" text="ок">
      <formula>NOT(ISERROR(SEARCH("ок",B22)))</formula>
    </cfRule>
    <cfRule type="containsText" dxfId="79" priority="88" stopIfTrue="1" operator="containsText" text="ОШИБКА. Ответ может быть только 1">
      <formula>NOT(ISERROR(SEARCH("ОШИБКА. Ответ может быть только 1",B22)))</formula>
    </cfRule>
  </conditionalFormatting>
  <conditionalFormatting sqref="B28">
    <cfRule type="containsText" dxfId="78" priority="83" operator="containsText" text="ок">
      <formula>NOT(ISERROR(SEARCH("ок",B28)))</formula>
    </cfRule>
    <cfRule type="containsText" dxfId="77" priority="85" stopIfTrue="1" operator="containsText" text="ОШИБКА. Ответ может быть только 1">
      <formula>NOT(ISERROR(SEARCH("ОШИБКА. Ответ может быть только 1",B28)))</formula>
    </cfRule>
  </conditionalFormatting>
  <conditionalFormatting sqref="B36">
    <cfRule type="containsText" dxfId="76" priority="80" operator="containsText" text="ок">
      <formula>NOT(ISERROR(SEARCH("ок",B36)))</formula>
    </cfRule>
    <cfRule type="containsText" dxfId="75" priority="82" stopIfTrue="1" operator="containsText" text="ОШИБКА. Ответ может быть только 1">
      <formula>NOT(ISERROR(SEARCH("ОШИБКА. Ответ может быть только 1",B36)))</formula>
    </cfRule>
  </conditionalFormatting>
  <conditionalFormatting sqref="B44">
    <cfRule type="containsText" dxfId="74" priority="77" operator="containsText" text="ок">
      <formula>NOT(ISERROR(SEARCH("ок",B44)))</formula>
    </cfRule>
    <cfRule type="containsText" dxfId="73" priority="79" stopIfTrue="1" operator="containsText" text="ОШИБКА. Ответ может быть только 1">
      <formula>NOT(ISERROR(SEARCH("ОШИБКА. Ответ может быть только 1",B44)))</formula>
    </cfRule>
  </conditionalFormatting>
  <conditionalFormatting sqref="B52">
    <cfRule type="containsText" dxfId="72" priority="74" operator="containsText" text="ок">
      <formula>NOT(ISERROR(SEARCH("ок",B52)))</formula>
    </cfRule>
    <cfRule type="containsText" dxfId="71" priority="76" stopIfTrue="1" operator="containsText" text="ОШИБКА. Ответ может быть только 1">
      <formula>NOT(ISERROR(SEARCH("ОШИБКА. Ответ может быть только 1",B52)))</formula>
    </cfRule>
  </conditionalFormatting>
  <conditionalFormatting sqref="B58">
    <cfRule type="containsText" dxfId="70" priority="71" operator="containsText" text="ок">
      <formula>NOT(ISERROR(SEARCH("ок",B58)))</formula>
    </cfRule>
    <cfRule type="containsText" dxfId="69" priority="73" stopIfTrue="1" operator="containsText" text="ОШИБКА. Ответ может быть только 1">
      <formula>NOT(ISERROR(SEARCH("ОШИБКА. Ответ может быть только 1",B58)))</formula>
    </cfRule>
  </conditionalFormatting>
  <conditionalFormatting sqref="B66">
    <cfRule type="containsText" dxfId="68" priority="68" operator="containsText" text="ок">
      <formula>NOT(ISERROR(SEARCH("ок",B66)))</formula>
    </cfRule>
    <cfRule type="containsText" dxfId="67" priority="70" stopIfTrue="1" operator="containsText" text="ОШИБКА. Ответ может быть только 1">
      <formula>NOT(ISERROR(SEARCH("ОШИБКА. Ответ может быть только 1",B66)))</formula>
    </cfRule>
  </conditionalFormatting>
  <conditionalFormatting sqref="B72">
    <cfRule type="containsText" dxfId="66" priority="65" operator="containsText" text="ок">
      <formula>NOT(ISERROR(SEARCH("ок",B72)))</formula>
    </cfRule>
    <cfRule type="containsText" dxfId="65" priority="67" stopIfTrue="1" operator="containsText" text="ОШИБКА. Ответ может быть только 1">
      <formula>NOT(ISERROR(SEARCH("ОШИБКА. Ответ может быть только 1",B72)))</formula>
    </cfRule>
  </conditionalFormatting>
  <conditionalFormatting sqref="B78">
    <cfRule type="containsText" dxfId="64" priority="62" operator="containsText" text="ок">
      <formula>NOT(ISERROR(SEARCH("ок",B78)))</formula>
    </cfRule>
    <cfRule type="containsText" dxfId="63" priority="64" stopIfTrue="1" operator="containsText" text="ОШИБКА. Ответ может быть только 1">
      <formula>NOT(ISERROR(SEARCH("ОШИБКА. Ответ может быть только 1",B78)))</formula>
    </cfRule>
  </conditionalFormatting>
  <conditionalFormatting sqref="B86">
    <cfRule type="containsText" dxfId="62" priority="59" operator="containsText" text="ок">
      <formula>NOT(ISERROR(SEARCH("ок",B86)))</formula>
    </cfRule>
    <cfRule type="containsText" dxfId="61" priority="61" stopIfTrue="1" operator="containsText" text="ОШИБКА. Ответ может быть только 1">
      <formula>NOT(ISERROR(SEARCH("ОШИБКА. Ответ может быть только 1",B86)))</formula>
    </cfRule>
  </conditionalFormatting>
  <conditionalFormatting sqref="B92">
    <cfRule type="containsText" dxfId="60" priority="56" operator="containsText" text="ок">
      <formula>NOT(ISERROR(SEARCH("ок",B92)))</formula>
    </cfRule>
    <cfRule type="containsText" dxfId="59" priority="58" stopIfTrue="1" operator="containsText" text="ОШИБКА. Ответ может быть только 1">
      <formula>NOT(ISERROR(SEARCH("ОШИБКА. Ответ может быть только 1",B92)))</formula>
    </cfRule>
  </conditionalFormatting>
  <conditionalFormatting sqref="B179">
    <cfRule type="containsText" dxfId="58" priority="47" operator="containsText" text="ок">
      <formula>NOT(ISERROR(SEARCH("ок",B179)))</formula>
    </cfRule>
    <cfRule type="containsText" dxfId="57" priority="49" stopIfTrue="1" operator="containsText" text="ОШИБКА. Ответ может быть только 1">
      <formula>NOT(ISERROR(SEARCH("ОШИБКА. Ответ может быть только 1",B179)))</formula>
    </cfRule>
  </conditionalFormatting>
  <conditionalFormatting sqref="B160">
    <cfRule type="containsText" dxfId="56" priority="50" operator="containsText" text="ок">
      <formula>NOT(ISERROR(SEARCH("ок",B160)))</formula>
    </cfRule>
    <cfRule type="containsText" dxfId="55" priority="52" stopIfTrue="1" operator="containsText" text="ОШИБКА. Ответ может быть только 1">
      <formula>NOT(ISERROR(SEARCH("ОШИБКА. Ответ может быть только 1",B160)))</formula>
    </cfRule>
  </conditionalFormatting>
  <conditionalFormatting sqref="B187">
    <cfRule type="containsText" dxfId="54" priority="44" operator="containsText" text="ок">
      <formula>NOT(ISERROR(SEARCH("ок",B187)))</formula>
    </cfRule>
    <cfRule type="containsText" dxfId="53" priority="46" stopIfTrue="1" operator="containsText" text="ОШИБКА. Ответ может быть только 1">
      <formula>NOT(ISERROR(SEARCH("ОШИБКА. Ответ может быть только 1",B187)))</formula>
    </cfRule>
  </conditionalFormatting>
  <conditionalFormatting sqref="B205">
    <cfRule type="containsText" dxfId="52" priority="41" operator="containsText" text="ок">
      <formula>NOT(ISERROR(SEARCH("ок",B205)))</formula>
    </cfRule>
    <cfRule type="containsText" dxfId="51" priority="43" stopIfTrue="1" operator="containsText" text="ОШИБКА. Ответ может быть только 1">
      <formula>NOT(ISERROR(SEARCH("ОШИБКА. Ответ может быть только 1",B205)))</formula>
    </cfRule>
  </conditionalFormatting>
  <conditionalFormatting sqref="B221">
    <cfRule type="containsText" dxfId="50" priority="38" operator="containsText" text="ок">
      <formula>NOT(ISERROR(SEARCH("ок",B221)))</formula>
    </cfRule>
    <cfRule type="containsText" dxfId="49" priority="40" stopIfTrue="1" operator="containsText" text="ОШИБКА. Ответ может быть только 1">
      <formula>NOT(ISERROR(SEARCH("ОШИБКА. Ответ может быть только 1",B221)))</formula>
    </cfRule>
  </conditionalFormatting>
  <conditionalFormatting sqref="B231">
    <cfRule type="containsText" dxfId="48" priority="35" operator="containsText" text="ок">
      <formula>NOT(ISERROR(SEARCH("ок",B231)))</formula>
    </cfRule>
    <cfRule type="containsText" dxfId="47" priority="37" stopIfTrue="1" operator="containsText" text="ОШИБКА. Ответ может быть только 1">
      <formula>NOT(ISERROR(SEARCH("ОШИБКА. Ответ может быть только 1",B231)))</formula>
    </cfRule>
  </conditionalFormatting>
  <conditionalFormatting sqref="B239">
    <cfRule type="containsText" dxfId="46" priority="32" operator="containsText" text="ок">
      <formula>NOT(ISERROR(SEARCH("ок",B239)))</formula>
    </cfRule>
    <cfRule type="containsText" dxfId="45" priority="34" stopIfTrue="1" operator="containsText" text="ОШИБКА. Ответ может быть только 1">
      <formula>NOT(ISERROR(SEARCH("ОШИБКА. Ответ может быть только 1",B239)))</formula>
    </cfRule>
  </conditionalFormatting>
  <conditionalFormatting sqref="B247">
    <cfRule type="containsText" dxfId="44" priority="29" operator="containsText" text="ок">
      <formula>NOT(ISERROR(SEARCH("ок",B247)))</formula>
    </cfRule>
    <cfRule type="containsText" dxfId="43" priority="31" stopIfTrue="1" operator="containsText" text="ОШИБКА. Ответ может быть только 1">
      <formula>NOT(ISERROR(SEARCH("ОШИБКА. Ответ может быть только 1",B247)))</formula>
    </cfRule>
  </conditionalFormatting>
  <conditionalFormatting sqref="B273">
    <cfRule type="containsText" dxfId="42" priority="26" operator="containsText" text="ок">
      <formula>NOT(ISERROR(SEARCH("ок",B273)))</formula>
    </cfRule>
    <cfRule type="containsText" dxfId="41" priority="28" stopIfTrue="1" operator="containsText" text="ОШИБКА. Ответ может быть только 1">
      <formula>NOT(ISERROR(SEARCH("ОШИБКА. Ответ может быть только 1",B273)))</formula>
    </cfRule>
  </conditionalFormatting>
  <conditionalFormatting sqref="B282">
    <cfRule type="containsText" dxfId="40" priority="23" operator="containsText" text="ок">
      <formula>NOT(ISERROR(SEARCH("ок",B282)))</formula>
    </cfRule>
    <cfRule type="containsText" dxfId="39" priority="25" stopIfTrue="1" operator="containsText" text="ОШИБКА. Ответ может быть только 1">
      <formula>NOT(ISERROR(SEARCH("ОШИБКА. Ответ может быть только 1",B282)))</formula>
    </cfRule>
  </conditionalFormatting>
  <conditionalFormatting sqref="B290">
    <cfRule type="containsText" dxfId="38" priority="20" operator="containsText" text="ок">
      <formula>NOT(ISERROR(SEARCH("ок",B290)))</formula>
    </cfRule>
    <cfRule type="containsText" dxfId="37" priority="22" stopIfTrue="1" operator="containsText" text="ОШИБКА. Ответ может быть только 1">
      <formula>NOT(ISERROR(SEARCH("ОШИБКА. Ответ может быть только 1",B290)))</formula>
    </cfRule>
  </conditionalFormatting>
  <conditionalFormatting sqref="B299">
    <cfRule type="containsText" dxfId="36" priority="17" operator="containsText" text="ок">
      <formula>NOT(ISERROR(SEARCH("ок",B299)))</formula>
    </cfRule>
    <cfRule type="containsText" dxfId="35" priority="19" stopIfTrue="1" operator="containsText" text="ОШИБКА. Ответ может быть только 1">
      <formula>NOT(ISERROR(SEARCH("ОШИБКА. Ответ может быть только 1",B299)))</formula>
    </cfRule>
  </conditionalFormatting>
  <conditionalFormatting sqref="B309">
    <cfRule type="containsText" dxfId="34" priority="14" operator="containsText" text="ок">
      <formula>NOT(ISERROR(SEARCH("ок",B309)))</formula>
    </cfRule>
    <cfRule type="containsText" dxfId="33" priority="16" stopIfTrue="1" operator="containsText" text="ОШИБКА. Ответ может быть только 1">
      <formula>NOT(ISERROR(SEARCH("ОШИБКА. Ответ может быть только 1",B309)))</formula>
    </cfRule>
  </conditionalFormatting>
  <conditionalFormatting sqref="B317">
    <cfRule type="containsText" dxfId="32" priority="11" operator="containsText" text="ок">
      <formula>NOT(ISERROR(SEARCH("ок",B317)))</formula>
    </cfRule>
    <cfRule type="containsText" dxfId="31" priority="13" stopIfTrue="1" operator="containsText" text="ОШИБКА. Ответ может быть только 1">
      <formula>NOT(ISERROR(SEARCH("ОШИБКА. Ответ может быть только 1",B317)))</formula>
    </cfRule>
  </conditionalFormatting>
  <dataValidations count="1">
    <dataValidation type="list" allowBlank="1" showInputMessage="1" showErrorMessage="1" sqref="F2:W2">
      <formula1>Подразделения</formula1>
    </dataValidation>
  </dataValidations>
  <pageMargins left="0.78740157480314965" right="0.39370078740157483" top="0.78740157480314965" bottom="0.78740157480314965" header="0.51181102362204722" footer="0.51181102362204722"/>
  <pageSetup paperSize="9" scale="53" fitToHeight="11" orientation="portrait" r:id="rId1"/>
  <headerFooter alignWithMargins="0"/>
  <rowBreaks count="1" manualBreakCount="1">
    <brk id="318" max="22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9" operator="containsText" id="{7151C30D-4F6A-4CF0-8FD5-F687611428C3}">
            <xm:f>NOT(ISERROR(SEARCH(ок,B2)))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containsText" priority="93" operator="containsText" id="{AE5AD18A-3B8D-497E-AE13-577655C01707}">
            <xm:f>NOT(ISERROR(SEARCH(ок,B4)))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B4</xm:sqref>
        </x14:conditionalFormatting>
        <x14:conditionalFormatting xmlns:xm="http://schemas.microsoft.com/office/excel/2006/main">
          <x14:cfRule type="containsText" priority="54" operator="containsText" id="{0A37975F-569C-45FA-9CCD-56B82F704514}">
            <xm:f>NOT(ISERROR(SEARCH(ок,B98)))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B98</xm:sqref>
        </x14:conditionalFormatting>
        <x14:conditionalFormatting xmlns:xm="http://schemas.microsoft.com/office/excel/2006/main">
          <x14:cfRule type="containsText" priority="96" operator="containsText" id="{CB953D60-B72F-4FB9-9AFA-137163FEB242}">
            <xm:f>NOT(ISERROR(SEARCH(ок,B106)))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B106</xm:sqref>
        </x14:conditionalFormatting>
        <x14:conditionalFormatting xmlns:xm="http://schemas.microsoft.com/office/excel/2006/main">
          <x14:cfRule type="containsText" priority="90" operator="containsText" id="{81132323-42C4-4443-AF0C-86652D426FE3}">
            <xm:f>NOT(ISERROR(SEARCH(ок,B14)))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containsText" priority="9" operator="containsText" id="{9CC7C51C-D69E-468F-8441-0AD0FA414A24}">
            <xm:f>NOT(ISERROR(SEARCH(ок,I338)))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I338</xm:sqref>
        </x14:conditionalFormatting>
        <x14:conditionalFormatting xmlns:xm="http://schemas.microsoft.com/office/excel/2006/main">
          <x14:cfRule type="containsText" priority="87" operator="containsText" id="{DAAACE92-0E8C-451B-9128-2709DF47BEB3}">
            <xm:f>NOT(ISERROR(SEARCH(ок,B22)))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B22</xm:sqref>
        </x14:conditionalFormatting>
        <x14:conditionalFormatting xmlns:xm="http://schemas.microsoft.com/office/excel/2006/main">
          <x14:cfRule type="containsText" priority="84" operator="containsText" id="{9C61A59A-FCF2-4BD7-BAB6-E22B7749CB03}">
            <xm:f>NOT(ISERROR(SEARCH(ок,B28)))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B28</xm:sqref>
        </x14:conditionalFormatting>
        <x14:conditionalFormatting xmlns:xm="http://schemas.microsoft.com/office/excel/2006/main">
          <x14:cfRule type="containsText" priority="81" operator="containsText" id="{3FDFF19E-C62B-47F0-8096-14DEF7916780}">
            <xm:f>NOT(ISERROR(SEARCH(ок,B36)))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B36</xm:sqref>
        </x14:conditionalFormatting>
        <x14:conditionalFormatting xmlns:xm="http://schemas.microsoft.com/office/excel/2006/main">
          <x14:cfRule type="containsText" priority="78" operator="containsText" id="{60CE8EBA-7784-48AE-921D-51BB1DF90D5A}">
            <xm:f>NOT(ISERROR(SEARCH(ок,B44)))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B44</xm:sqref>
        </x14:conditionalFormatting>
        <x14:conditionalFormatting xmlns:xm="http://schemas.microsoft.com/office/excel/2006/main">
          <x14:cfRule type="containsText" priority="75" operator="containsText" id="{15A85797-2440-4B21-A3B6-0AC477997E27}">
            <xm:f>NOT(ISERROR(SEARCH(ок,B52)))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B52</xm:sqref>
        </x14:conditionalFormatting>
        <x14:conditionalFormatting xmlns:xm="http://schemas.microsoft.com/office/excel/2006/main">
          <x14:cfRule type="containsText" priority="72" operator="containsText" id="{E48C63B1-F5A9-4B3F-A0F6-AEBEC37E00A9}">
            <xm:f>NOT(ISERROR(SEARCH(ок,B58)))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B58</xm:sqref>
        </x14:conditionalFormatting>
        <x14:conditionalFormatting xmlns:xm="http://schemas.microsoft.com/office/excel/2006/main">
          <x14:cfRule type="containsText" priority="69" operator="containsText" id="{7BC7F0B6-EA79-49E7-B30E-D853AE269B2B}">
            <xm:f>NOT(ISERROR(SEARCH(ок,B66)))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B66</xm:sqref>
        </x14:conditionalFormatting>
        <x14:conditionalFormatting xmlns:xm="http://schemas.microsoft.com/office/excel/2006/main">
          <x14:cfRule type="containsText" priority="66" operator="containsText" id="{7E11A697-5B3E-4065-BB46-46D2411A8624}">
            <xm:f>NOT(ISERROR(SEARCH(ок,B72)))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B72</xm:sqref>
        </x14:conditionalFormatting>
        <x14:conditionalFormatting xmlns:xm="http://schemas.microsoft.com/office/excel/2006/main">
          <x14:cfRule type="containsText" priority="63" operator="containsText" id="{3581F996-B7B5-4E55-A9F4-AC973E5D38E8}">
            <xm:f>NOT(ISERROR(SEARCH(ок,B78)))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B78</xm:sqref>
        </x14:conditionalFormatting>
        <x14:conditionalFormatting xmlns:xm="http://schemas.microsoft.com/office/excel/2006/main">
          <x14:cfRule type="containsText" priority="60" operator="containsText" id="{0BE9E5C6-8F50-42E5-857A-010DC0357374}">
            <xm:f>NOT(ISERROR(SEARCH(ок,B86)))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B86</xm:sqref>
        </x14:conditionalFormatting>
        <x14:conditionalFormatting xmlns:xm="http://schemas.microsoft.com/office/excel/2006/main">
          <x14:cfRule type="containsText" priority="57" operator="containsText" id="{A2AA360C-D2B7-409E-A9E4-D8C7643C2420}">
            <xm:f>NOT(ISERROR(SEARCH(ок,B92)))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B92</xm:sqref>
        </x14:conditionalFormatting>
        <x14:conditionalFormatting xmlns:xm="http://schemas.microsoft.com/office/excel/2006/main">
          <x14:cfRule type="containsText" priority="48" operator="containsText" id="{466FA728-3142-4F54-9A23-53A56ECB5CD7}">
            <xm:f>NOT(ISERROR(SEARCH(ок,B179)))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B179</xm:sqref>
        </x14:conditionalFormatting>
        <x14:conditionalFormatting xmlns:xm="http://schemas.microsoft.com/office/excel/2006/main">
          <x14:cfRule type="containsText" priority="51" operator="containsText" id="{658B9046-6C6B-46E3-8BD1-8D7EE465CFDC}">
            <xm:f>NOT(ISERROR(SEARCH(ок,B160)))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B160</xm:sqref>
        </x14:conditionalFormatting>
        <x14:conditionalFormatting xmlns:xm="http://schemas.microsoft.com/office/excel/2006/main">
          <x14:cfRule type="containsText" priority="45" operator="containsText" id="{A82195F8-E05C-4E42-AC6F-6C1DDB05A058}">
            <xm:f>NOT(ISERROR(SEARCH(ок,B187)))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B187</xm:sqref>
        </x14:conditionalFormatting>
        <x14:conditionalFormatting xmlns:xm="http://schemas.microsoft.com/office/excel/2006/main">
          <x14:cfRule type="containsText" priority="42" operator="containsText" id="{E63F4460-026E-4DA3-96CA-499884BB1776}">
            <xm:f>NOT(ISERROR(SEARCH(ок,B205)))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B205</xm:sqref>
        </x14:conditionalFormatting>
        <x14:conditionalFormatting xmlns:xm="http://schemas.microsoft.com/office/excel/2006/main">
          <x14:cfRule type="containsText" priority="39" operator="containsText" id="{D587BBAB-BE1A-4A4B-8729-EF37D4ABB63C}">
            <xm:f>NOT(ISERROR(SEARCH(ок,B221)))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B221</xm:sqref>
        </x14:conditionalFormatting>
        <x14:conditionalFormatting xmlns:xm="http://schemas.microsoft.com/office/excel/2006/main">
          <x14:cfRule type="containsText" priority="36" operator="containsText" id="{77CE3F2A-42E6-4225-B520-1ABDBE0BECAD}">
            <xm:f>NOT(ISERROR(SEARCH(ок,B231)))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B231</xm:sqref>
        </x14:conditionalFormatting>
        <x14:conditionalFormatting xmlns:xm="http://schemas.microsoft.com/office/excel/2006/main">
          <x14:cfRule type="containsText" priority="33" operator="containsText" id="{DA084DAA-5EA9-4422-84B8-5A770FC085CC}">
            <xm:f>NOT(ISERROR(SEARCH(ок,B239)))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B239</xm:sqref>
        </x14:conditionalFormatting>
        <x14:conditionalFormatting xmlns:xm="http://schemas.microsoft.com/office/excel/2006/main">
          <x14:cfRule type="containsText" priority="30" operator="containsText" id="{26EC3DD9-EEBC-4DAD-BF9E-FACAF4F66606}">
            <xm:f>NOT(ISERROR(SEARCH(ок,B247)))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B247</xm:sqref>
        </x14:conditionalFormatting>
        <x14:conditionalFormatting xmlns:xm="http://schemas.microsoft.com/office/excel/2006/main">
          <x14:cfRule type="containsText" priority="27" operator="containsText" id="{F4BB8AD7-42D0-49B1-B13C-777844F38B8C}">
            <xm:f>NOT(ISERROR(SEARCH(ок,B273)))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B273</xm:sqref>
        </x14:conditionalFormatting>
        <x14:conditionalFormatting xmlns:xm="http://schemas.microsoft.com/office/excel/2006/main">
          <x14:cfRule type="containsText" priority="24" operator="containsText" id="{AEDEAFDD-A91D-4969-AA19-C20EA476DBB8}">
            <xm:f>NOT(ISERROR(SEARCH(ок,B282)))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B282</xm:sqref>
        </x14:conditionalFormatting>
        <x14:conditionalFormatting xmlns:xm="http://schemas.microsoft.com/office/excel/2006/main">
          <x14:cfRule type="containsText" priority="21" operator="containsText" id="{D578A447-43F6-4BC1-81A3-2A3CBCCFCA90}">
            <xm:f>NOT(ISERROR(SEARCH(ок,B290)))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B290</xm:sqref>
        </x14:conditionalFormatting>
        <x14:conditionalFormatting xmlns:xm="http://schemas.microsoft.com/office/excel/2006/main">
          <x14:cfRule type="containsText" priority="18" operator="containsText" id="{09BABD9E-40AB-496C-9A50-E1EB5468F575}">
            <xm:f>NOT(ISERROR(SEARCH(ок,B299)))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B299</xm:sqref>
        </x14:conditionalFormatting>
        <x14:conditionalFormatting xmlns:xm="http://schemas.microsoft.com/office/excel/2006/main">
          <x14:cfRule type="containsText" priority="15" operator="containsText" id="{F21F695A-BA69-4D29-AF14-0609FBBDD30D}">
            <xm:f>NOT(ISERROR(SEARCH(ок,B309)))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B309</xm:sqref>
        </x14:conditionalFormatting>
        <x14:conditionalFormatting xmlns:xm="http://schemas.microsoft.com/office/excel/2006/main">
          <x14:cfRule type="containsText" priority="12" operator="containsText" id="{F43427B3-F860-4FED-BC2E-16EB905A96F9}">
            <xm:f>NOT(ISERROR(SEARCH(ок,B317)))</xm:f>
            <xm:f>ок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B317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Лист1!Область_печати</vt:lpstr>
      <vt:lpstr>Подразделения</vt:lpstr>
    </vt:vector>
  </TitlesOfParts>
  <Company>PKVS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Опрос общественного мнения</dc:subject>
  <dc:creator>alex</dc:creator>
  <cp:lastModifiedBy>Client</cp:lastModifiedBy>
  <cp:lastPrinted>2017-08-14T14:43:21Z</cp:lastPrinted>
  <dcterms:created xsi:type="dcterms:W3CDTF">2007-08-30T11:42:26Z</dcterms:created>
  <dcterms:modified xsi:type="dcterms:W3CDTF">2017-08-15T13:53:33Z</dcterms:modified>
</cp:coreProperties>
</file>