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..666\УКС\"/>
    </mc:Choice>
  </mc:AlternateContent>
  <bookViews>
    <workbookView xWindow="0" yWindow="0" windowWidth="20490" windowHeight="7905"/>
  </bookViews>
  <sheets>
    <sheet name="Спр" sheetId="2" r:id="rId1"/>
    <sheet name="Догов" sheetId="1" r:id="rId2"/>
  </sheets>
  <definedNames>
    <definedName name="пост">Догов!$I$9:$I$11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5" i="1" l="1"/>
  <c r="F6" i="1"/>
  <c r="F7" i="1"/>
  <c r="F8" i="1"/>
  <c r="F9" i="1" s="1"/>
  <c r="F10" i="1" s="1"/>
  <c r="F11" i="1" s="1"/>
  <c r="F12" i="1" s="1"/>
  <c r="F13" i="1" s="1"/>
  <c r="F14" i="1" s="1"/>
  <c r="F15" i="1" s="1"/>
  <c r="F16" i="1" s="1"/>
  <c r="F4" i="1"/>
  <c r="B3" i="1"/>
  <c r="B4" i="1"/>
  <c r="B17" i="1"/>
  <c r="B18" i="1"/>
  <c r="B19" i="1"/>
  <c r="B20" i="1"/>
  <c r="B21" i="1"/>
  <c r="B22" i="1"/>
  <c r="B23" i="1"/>
  <c r="B24" i="1"/>
  <c r="B25" i="1"/>
  <c r="B26" i="1"/>
  <c r="B5" i="1"/>
  <c r="B6" i="1" l="1"/>
  <c r="B7" i="1" l="1"/>
  <c r="B8" i="1" l="1"/>
  <c r="B9" i="1" l="1"/>
  <c r="B10" i="1" l="1"/>
  <c r="B11" i="1" l="1"/>
  <c r="B12" i="1" l="1"/>
  <c r="B13" i="1" l="1"/>
  <c r="B14" i="1" l="1"/>
  <c r="B15" i="1" l="1"/>
  <c r="B16" i="1"/>
</calcChain>
</file>

<file path=xl/sharedStrings.xml><?xml version="1.0" encoding="utf-8"?>
<sst xmlns="http://schemas.openxmlformats.org/spreadsheetml/2006/main" count="28" uniqueCount="10">
  <si>
    <t>№</t>
  </si>
  <si>
    <t>Договор</t>
  </si>
  <si>
    <t>Дата</t>
  </si>
  <si>
    <t>ООО Промсервис</t>
  </si>
  <si>
    <t>ООО Разгилдяй</t>
  </si>
  <si>
    <t>ОАО Морозко</t>
  </si>
  <si>
    <t>Поставщик</t>
  </si>
  <si>
    <t>должно быть</t>
  </si>
  <si>
    <t>3 от 14.02.2015</t>
  </si>
  <si>
    <t>т.е, только тот договор, рядом с которым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</si>
</sst>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name val="Calibri Light"/>
      <family val="1"/>
      <charset val="204"/>
      <scheme val="maj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2" borderId="3" xfId="0" applyFill="1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 applyAlignment="1">
      <alignment wrapText="1"/>
    </xf>
  </cellXfs>
  <cellStyles count="1">
    <cellStyle name="Обычный" xfId="0" builtinId="0"/>
  </cellStyles>
  <dxfs count="1">
    <dxf>
      <font>
        <b/>
        <i val="0"/>
        <color rgb="FF2B03D3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8"/>
  <sheetViews>
    <sheetView tabSelected="1" workbookViewId="0">
      <selection activeCell="E5" sqref="E5"/>
    </sheetView>
  </sheetViews>
  <sheetFormatPr defaultRowHeight="15" x14ac:dyDescent="0.25"/>
  <cols>
    <col min="4" max="4" width="11.140625" customWidth="1"/>
    <col min="5" max="5" width="26.42578125" customWidth="1"/>
    <col min="7" max="7" width="29.28515625" customWidth="1"/>
  </cols>
  <sheetData>
    <row r="5" spans="4:7" x14ac:dyDescent="0.25">
      <c r="D5" t="s">
        <v>6</v>
      </c>
      <c r="E5" s="22" t="s">
        <v>3</v>
      </c>
    </row>
    <row r="6" spans="4:7" x14ac:dyDescent="0.25">
      <c r="G6" t="s">
        <v>7</v>
      </c>
    </row>
    <row r="7" spans="4:7" x14ac:dyDescent="0.25">
      <c r="D7" t="s">
        <v>1</v>
      </c>
      <c r="E7" s="23">
        <f>INDEX(Догов!$A$3:$C$16,MATCH(Спр!E5,Догов!A3:A16,0),3)</f>
        <v>0</v>
      </c>
      <c r="G7" s="24" t="s">
        <v>8</v>
      </c>
    </row>
    <row r="8" spans="4:7" ht="30" x14ac:dyDescent="0.25">
      <c r="G8" s="25" t="s">
        <v>9</v>
      </c>
    </row>
  </sheetData>
  <dataValidations count="1">
    <dataValidation type="list" allowBlank="1" showInputMessage="1" showErrorMessage="1" sqref="E5">
      <formula1>пост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workbookViewId="0">
      <selection activeCell="A3" sqref="A3"/>
    </sheetView>
  </sheetViews>
  <sheetFormatPr defaultRowHeight="15" x14ac:dyDescent="0.25"/>
  <cols>
    <col min="1" max="1" width="30.28515625" customWidth="1"/>
    <col min="2" max="2" width="18.28515625" bestFit="1" customWidth="1"/>
    <col min="3" max="3" width="4.7109375" customWidth="1"/>
    <col min="4" max="4" width="2.7109375" customWidth="1"/>
    <col min="5" max="5" width="9.85546875" bestFit="1" customWidth="1"/>
    <col min="6" max="6" width="10.140625" bestFit="1" customWidth="1"/>
    <col min="9" max="9" width="17" hidden="1" customWidth="1"/>
  </cols>
  <sheetData>
    <row r="1" spans="1:9" x14ac:dyDescent="0.25">
      <c r="A1" s="1"/>
      <c r="B1" s="1"/>
      <c r="C1" s="1"/>
      <c r="D1" s="1"/>
      <c r="E1" s="2" t="s">
        <v>1</v>
      </c>
      <c r="F1" s="2"/>
    </row>
    <row r="2" spans="1:9" x14ac:dyDescent="0.25">
      <c r="A2" s="4" t="s">
        <v>6</v>
      </c>
      <c r="B2" s="4" t="s">
        <v>1</v>
      </c>
      <c r="C2" s="4"/>
      <c r="D2" s="5"/>
      <c r="E2" s="4" t="s">
        <v>0</v>
      </c>
      <c r="F2" s="4" t="s">
        <v>2</v>
      </c>
    </row>
    <row r="3" spans="1:9" x14ac:dyDescent="0.25">
      <c r="A3" s="6" t="s">
        <v>3</v>
      </c>
      <c r="B3" s="7" t="str">
        <f t="shared" ref="B3:B26" si="0">IF(ISBLANK(E3),"",E3&amp;" от "&amp;TEXT(F3,"ДД.ММ.ГГГГ"))</f>
        <v>1 от 21.01.2015</v>
      </c>
      <c r="C3" s="8"/>
      <c r="D3" s="9"/>
      <c r="E3" s="10">
        <v>1</v>
      </c>
      <c r="F3" s="11">
        <v>42025</v>
      </c>
    </row>
    <row r="4" spans="1:9" x14ac:dyDescent="0.25">
      <c r="A4" s="12" t="s">
        <v>3</v>
      </c>
      <c r="B4" s="13" t="str">
        <f t="shared" si="0"/>
        <v>2 от 02.02.2015</v>
      </c>
      <c r="C4" s="14"/>
      <c r="D4" s="9"/>
      <c r="E4" s="15">
        <v>2</v>
      </c>
      <c r="F4" s="16">
        <f>F3+12</f>
        <v>42037</v>
      </c>
    </row>
    <row r="5" spans="1:9" x14ac:dyDescent="0.25">
      <c r="A5" s="12" t="s">
        <v>3</v>
      </c>
      <c r="B5" s="13" t="str">
        <f t="shared" si="0"/>
        <v>3 от 14.02.2015</v>
      </c>
      <c r="C5" s="14">
        <v>1</v>
      </c>
      <c r="D5" s="9"/>
      <c r="E5" s="15">
        <v>3</v>
      </c>
      <c r="F5" s="16">
        <f t="shared" ref="F5:F16" si="1">F4+12</f>
        <v>42049</v>
      </c>
    </row>
    <row r="6" spans="1:9" x14ac:dyDescent="0.25">
      <c r="A6" s="12" t="s">
        <v>3</v>
      </c>
      <c r="B6" s="13" t="str">
        <f t="shared" si="0"/>
        <v>4 от 26.02.2015</v>
      </c>
      <c r="C6" s="14"/>
      <c r="D6" s="9"/>
      <c r="E6" s="15">
        <v>4</v>
      </c>
      <c r="F6" s="16">
        <f t="shared" si="1"/>
        <v>42061</v>
      </c>
    </row>
    <row r="7" spans="1:9" x14ac:dyDescent="0.25">
      <c r="A7" s="12" t="s">
        <v>3</v>
      </c>
      <c r="B7" s="13" t="str">
        <f t="shared" si="0"/>
        <v>5 от 10.03.2015</v>
      </c>
      <c r="C7" s="14"/>
      <c r="D7" s="9"/>
      <c r="E7" s="15">
        <v>5</v>
      </c>
      <c r="F7" s="16">
        <f t="shared" si="1"/>
        <v>42073</v>
      </c>
    </row>
    <row r="8" spans="1:9" x14ac:dyDescent="0.25">
      <c r="A8" s="12" t="s">
        <v>3</v>
      </c>
      <c r="B8" s="13" t="str">
        <f t="shared" si="0"/>
        <v>6 от 22.03.2015</v>
      </c>
      <c r="C8" s="14"/>
      <c r="D8" s="9"/>
      <c r="E8" s="15">
        <v>6</v>
      </c>
      <c r="F8" s="16">
        <f t="shared" si="1"/>
        <v>42085</v>
      </c>
    </row>
    <row r="9" spans="1:9" x14ac:dyDescent="0.25">
      <c r="A9" s="12" t="s">
        <v>3</v>
      </c>
      <c r="B9" s="13" t="str">
        <f t="shared" si="0"/>
        <v>7 от 03.04.2015</v>
      </c>
      <c r="C9" s="14"/>
      <c r="D9" s="9"/>
      <c r="E9" s="15">
        <v>7</v>
      </c>
      <c r="F9" s="16">
        <f t="shared" si="1"/>
        <v>42097</v>
      </c>
      <c r="I9" t="s">
        <v>3</v>
      </c>
    </row>
    <row r="10" spans="1:9" x14ac:dyDescent="0.25">
      <c r="A10" s="20" t="s">
        <v>4</v>
      </c>
      <c r="B10" s="13" t="str">
        <f t="shared" si="0"/>
        <v>22 от 15.04.2015</v>
      </c>
      <c r="C10" s="14"/>
      <c r="D10" s="9"/>
      <c r="E10" s="15">
        <v>22</v>
      </c>
      <c r="F10" s="16">
        <f t="shared" si="1"/>
        <v>42109</v>
      </c>
      <c r="I10" t="s">
        <v>4</v>
      </c>
    </row>
    <row r="11" spans="1:9" x14ac:dyDescent="0.25">
      <c r="A11" s="20" t="s">
        <v>4</v>
      </c>
      <c r="B11" s="13" t="str">
        <f t="shared" si="0"/>
        <v>24 от 27.04.2015</v>
      </c>
      <c r="C11" s="14">
        <v>1</v>
      </c>
      <c r="D11" s="9"/>
      <c r="E11" s="15">
        <v>24</v>
      </c>
      <c r="F11" s="16">
        <f t="shared" si="1"/>
        <v>42121</v>
      </c>
      <c r="I11" t="s">
        <v>5</v>
      </c>
    </row>
    <row r="12" spans="1:9" x14ac:dyDescent="0.25">
      <c r="A12" s="20" t="s">
        <v>4</v>
      </c>
      <c r="B12" s="13" t="str">
        <f t="shared" si="0"/>
        <v>28 от 09.05.2015</v>
      </c>
      <c r="C12" s="14"/>
      <c r="D12" s="9"/>
      <c r="E12" s="15">
        <v>28</v>
      </c>
      <c r="F12" s="16">
        <f t="shared" si="1"/>
        <v>42133</v>
      </c>
    </row>
    <row r="13" spans="1:9" x14ac:dyDescent="0.25">
      <c r="A13" s="20" t="s">
        <v>5</v>
      </c>
      <c r="B13" s="13" t="str">
        <f t="shared" si="0"/>
        <v>345 от 21.05.2015</v>
      </c>
      <c r="C13" s="14">
        <v>1</v>
      </c>
      <c r="D13" s="9"/>
      <c r="E13" s="15">
        <v>345</v>
      </c>
      <c r="F13" s="16">
        <f t="shared" si="1"/>
        <v>42145</v>
      </c>
    </row>
    <row r="14" spans="1:9" x14ac:dyDescent="0.25">
      <c r="A14" s="20" t="s">
        <v>5</v>
      </c>
      <c r="B14" s="13" t="str">
        <f t="shared" si="0"/>
        <v>365 от 02.06.2015</v>
      </c>
      <c r="C14" s="14"/>
      <c r="D14" s="9"/>
      <c r="E14" s="15">
        <v>365</v>
      </c>
      <c r="F14" s="16">
        <f t="shared" si="1"/>
        <v>42157</v>
      </c>
    </row>
    <row r="15" spans="1:9" x14ac:dyDescent="0.25">
      <c r="A15" s="20" t="s">
        <v>5</v>
      </c>
      <c r="B15" s="13" t="str">
        <f t="shared" si="0"/>
        <v>369 от 14.06.2015</v>
      </c>
      <c r="C15" s="14"/>
      <c r="D15" s="9"/>
      <c r="E15" s="15">
        <v>369</v>
      </c>
      <c r="F15" s="16">
        <f t="shared" si="1"/>
        <v>42169</v>
      </c>
    </row>
    <row r="16" spans="1:9" x14ac:dyDescent="0.25">
      <c r="A16" s="20" t="s">
        <v>5</v>
      </c>
      <c r="B16" s="13" t="str">
        <f t="shared" si="0"/>
        <v>385 от 26.06.2015</v>
      </c>
      <c r="C16" s="14"/>
      <c r="D16" s="19"/>
      <c r="E16" s="15">
        <v>385</v>
      </c>
      <c r="F16" s="16">
        <f t="shared" si="1"/>
        <v>42181</v>
      </c>
    </row>
    <row r="17" spans="1:6" x14ac:dyDescent="0.25">
      <c r="A17" s="21"/>
      <c r="B17" s="13" t="str">
        <f t="shared" si="0"/>
        <v/>
      </c>
      <c r="C17" s="14"/>
      <c r="D17" s="19"/>
      <c r="E17" s="15"/>
      <c r="F17" s="17"/>
    </row>
    <row r="18" spans="1:6" x14ac:dyDescent="0.25">
      <c r="A18" s="18"/>
      <c r="B18" s="13" t="str">
        <f t="shared" si="0"/>
        <v/>
      </c>
      <c r="C18" s="14"/>
      <c r="D18" s="19"/>
      <c r="E18" s="15"/>
      <c r="F18" s="17"/>
    </row>
    <row r="19" spans="1:6" x14ac:dyDescent="0.25">
      <c r="A19" s="18"/>
      <c r="B19" s="13" t="str">
        <f t="shared" si="0"/>
        <v/>
      </c>
      <c r="C19" s="14"/>
      <c r="D19" s="19"/>
      <c r="E19" s="15"/>
      <c r="F19" s="17"/>
    </row>
    <row r="20" spans="1:6" x14ac:dyDescent="0.25">
      <c r="A20" s="18"/>
      <c r="B20" s="13" t="str">
        <f t="shared" si="0"/>
        <v/>
      </c>
      <c r="C20" s="14"/>
      <c r="D20" s="19"/>
      <c r="E20" s="15"/>
      <c r="F20" s="17"/>
    </row>
    <row r="21" spans="1:6" x14ac:dyDescent="0.25">
      <c r="A21" s="18"/>
      <c r="B21" s="13" t="str">
        <f t="shared" si="0"/>
        <v/>
      </c>
      <c r="C21" s="14"/>
      <c r="D21" s="19"/>
      <c r="E21" s="15"/>
      <c r="F21" s="17"/>
    </row>
    <row r="22" spans="1:6" x14ac:dyDescent="0.25">
      <c r="A22" s="18"/>
      <c r="B22" s="13" t="str">
        <f t="shared" si="0"/>
        <v/>
      </c>
      <c r="C22" s="14"/>
      <c r="D22" s="19"/>
      <c r="E22" s="15"/>
      <c r="F22" s="17"/>
    </row>
    <row r="23" spans="1:6" x14ac:dyDescent="0.25">
      <c r="A23" s="18"/>
      <c r="B23" s="13" t="str">
        <f t="shared" si="0"/>
        <v/>
      </c>
      <c r="C23" s="14"/>
      <c r="D23" s="19"/>
      <c r="E23" s="15"/>
      <c r="F23" s="17"/>
    </row>
    <row r="24" spans="1:6" x14ac:dyDescent="0.25">
      <c r="A24" s="18"/>
      <c r="B24" s="13" t="str">
        <f t="shared" si="0"/>
        <v/>
      </c>
      <c r="C24" s="14"/>
      <c r="D24" s="19"/>
      <c r="E24" s="15"/>
      <c r="F24" s="17"/>
    </row>
    <row r="25" spans="1:6" x14ac:dyDescent="0.25">
      <c r="A25" s="18"/>
      <c r="B25" s="13" t="str">
        <f t="shared" si="0"/>
        <v/>
      </c>
      <c r="C25" s="14"/>
      <c r="D25" s="19"/>
      <c r="E25" s="15"/>
      <c r="F25" s="17"/>
    </row>
    <row r="26" spans="1:6" x14ac:dyDescent="0.25">
      <c r="A26" s="18"/>
      <c r="B26" s="13" t="str">
        <f t="shared" si="0"/>
        <v/>
      </c>
      <c r="C26" s="14"/>
      <c r="D26" s="19"/>
      <c r="E26" s="15"/>
      <c r="F26" s="17"/>
    </row>
    <row r="27" spans="1:6" x14ac:dyDescent="0.25">
      <c r="E27" s="3"/>
      <c r="F27" s="3"/>
    </row>
    <row r="28" spans="1:6" x14ac:dyDescent="0.25">
      <c r="E28" s="3"/>
      <c r="F28" s="3"/>
    </row>
    <row r="29" spans="1:6" x14ac:dyDescent="0.25">
      <c r="E29" s="3"/>
      <c r="F29" s="3"/>
    </row>
    <row r="30" spans="1:6" x14ac:dyDescent="0.25">
      <c r="E30" s="3"/>
      <c r="F30" s="3"/>
    </row>
    <row r="31" spans="1:6" x14ac:dyDescent="0.25">
      <c r="E31" s="3"/>
      <c r="F31" s="3"/>
    </row>
    <row r="32" spans="1:6" x14ac:dyDescent="0.25">
      <c r="E32" s="3"/>
      <c r="F32" s="3"/>
    </row>
    <row r="33" spans="5:6" x14ac:dyDescent="0.25">
      <c r="E33" s="3"/>
      <c r="F33" s="3"/>
    </row>
  </sheetData>
  <mergeCells count="1">
    <mergeCell ref="E1:F1"/>
  </mergeCells>
  <conditionalFormatting sqref="A3:C26">
    <cfRule type="expression" dxfId="0" priority="1">
      <formula>$C3=1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Спр</vt:lpstr>
      <vt:lpstr>Догов</vt:lpstr>
      <vt:lpstr>пост</vt:lpstr>
    </vt:vector>
  </TitlesOfParts>
  <Company>Pr.C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Nishon S N</dc:creator>
  <cp:lastModifiedBy>Nishon S N</cp:lastModifiedBy>
  <dcterms:created xsi:type="dcterms:W3CDTF">2017-08-21T17:35:16Z</dcterms:created>
  <dcterms:modified xsi:type="dcterms:W3CDTF">2017-08-21T18:32:03Z</dcterms:modified>
</cp:coreProperties>
</file>