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A4"/>
  <c r="F3" s="1"/>
  <c r="F4" s="1"/>
  <c r="P4"/>
  <c r="O4"/>
  <c r="N4"/>
  <c r="M4"/>
  <c r="L4"/>
  <c r="K4"/>
  <c r="J4"/>
  <c r="I4"/>
  <c r="H4"/>
  <c r="D3" l="1"/>
  <c r="G4"/>
  <c r="D4" l="1"/>
</calcChain>
</file>

<file path=xl/sharedStrings.xml><?xml version="1.0" encoding="utf-8"?>
<sst xmlns="http://schemas.openxmlformats.org/spreadsheetml/2006/main" count="19" uniqueCount="19">
  <si>
    <t>Расчетный период</t>
  </si>
  <si>
    <t xml:space="preserve">            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</si>
  <si>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</si>
  <si>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</si>
  <si>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</si>
  <si>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</si>
  <si>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</si>
  <si>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</si>
  <si>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</si>
  <si>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</si>
  <si>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</si>
  <si>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</si>
  <si>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</si>
  <si>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</si>
  <si>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</t>
  </si>
  <si>
    <t>по</t>
  </si>
  <si>
    <t xml:space="preserve">             № мес</t>
  </si>
  <si>
    <t>дней в году</t>
  </si>
  <si>
    <t>в периоде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</si>
</sst>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color rgb="FFFF0000"/>
      <name val="Arial Cyr"/>
      <charset val="204"/>
    </font>
    <font>
      <b/>
      <sz val="10"/>
      <name val="Arial"/>
      <family val="2"/>
      <charset val="204"/>
    </font>
    <font>
      <b/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" xfId="0" applyFont="1" applyBorder="1" applyAlignment="1" applyProtection="1">
      <alignment horizontal="center" vertical="top" shrinkToFit="1"/>
      <protection hidden="1"/>
    </xf>
    <xf numFmtId="0" fontId="1" fillId="0" borderId="2" xfId="0" applyFont="1" applyBorder="1" applyAlignment="1" applyProtection="1">
      <alignment horizontal="center" vertical="top" shrinkToFit="1"/>
      <protection hidden="1"/>
    </xf>
    <xf numFmtId="0" fontId="3" fillId="0" borderId="3" xfId="1" applyFont="1" applyBorder="1" applyAlignment="1" applyProtection="1">
      <alignment horizontal="left"/>
      <protection hidden="1"/>
    </xf>
    <xf numFmtId="0" fontId="3" fillId="0" borderId="4" xfId="1" applyFont="1" applyBorder="1" applyProtection="1">
      <protection hidden="1"/>
    </xf>
    <xf numFmtId="0" fontId="3" fillId="0" borderId="5" xfId="1" applyFont="1" applyBorder="1" applyAlignment="1" applyProtection="1">
      <alignment horizontal="center" vertical="center" shrinkToFit="1"/>
      <protection hidden="1"/>
    </xf>
    <xf numFmtId="0" fontId="3" fillId="0" borderId="6" xfId="1" applyFont="1" applyBorder="1" applyAlignment="1" applyProtection="1">
      <alignment horizontal="center" vertical="center" shrinkToFit="1"/>
      <protection hidden="1"/>
    </xf>
    <xf numFmtId="0" fontId="3" fillId="0" borderId="7" xfId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 applyProtection="1">
      <alignment horizontal="center" vertical="center" shrinkToFit="1"/>
      <protection hidden="1"/>
    </xf>
    <xf numFmtId="0" fontId="3" fillId="0" borderId="9" xfId="1" applyFont="1" applyBorder="1" applyAlignment="1" applyProtection="1">
      <alignment horizontal="center" vertical="center" shrinkToFit="1"/>
      <protection hidden="1"/>
    </xf>
    <xf numFmtId="0" fontId="1" fillId="0" borderId="10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3" fillId="0" borderId="10" xfId="1" applyFont="1" applyBorder="1" applyAlignment="1" applyProtection="1">
      <alignment horizontal="center"/>
      <protection hidden="1"/>
    </xf>
    <xf numFmtId="0" fontId="3" fillId="0" borderId="12" xfId="1" applyFont="1" applyBorder="1" applyAlignment="1" applyProtection="1">
      <alignment horizontal="center"/>
      <protection hidden="1"/>
    </xf>
    <xf numFmtId="0" fontId="3" fillId="0" borderId="11" xfId="1" applyFont="1" applyBorder="1" applyAlignment="1" applyProtection="1">
      <alignment horizontal="center"/>
      <protection hidden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15" xfId="1" applyFont="1" applyBorder="1" applyAlignment="1" applyProtection="1">
      <alignment horizontal="center"/>
      <protection hidden="1"/>
    </xf>
    <xf numFmtId="0" fontId="3" fillId="0" borderId="16" xfId="1" applyFont="1" applyBorder="1" applyAlignment="1" applyProtection="1">
      <alignment horizontal="center"/>
      <protection hidden="1"/>
    </xf>
    <xf numFmtId="14" fontId="4" fillId="0" borderId="17" xfId="0" applyNumberFormat="1" applyFont="1" applyBorder="1" applyAlignment="1" applyProtection="1">
      <alignment shrinkToFit="1"/>
      <protection hidden="1"/>
    </xf>
    <xf numFmtId="14" fontId="4" fillId="0" borderId="18" xfId="0" applyNumberFormat="1" applyFont="1" applyBorder="1" applyAlignment="1" applyProtection="1">
      <alignment shrinkToFit="1"/>
      <protection hidden="1"/>
    </xf>
    <xf numFmtId="0" fontId="3" fillId="0" borderId="3" xfId="1" applyFont="1" applyBorder="1" applyAlignment="1" applyProtection="1">
      <alignment horizontal="left" shrinkToFit="1"/>
      <protection hidden="1"/>
    </xf>
    <xf numFmtId="0" fontId="3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6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NumberFormat="1" applyFont="1" applyBorder="1" applyAlignment="1" applyProtection="1">
      <alignment horizontal="center" vertical="center" shrinkToFit="1"/>
      <protection hidden="1"/>
    </xf>
    <xf numFmtId="0" fontId="3" fillId="0" borderId="22" xfId="1" applyNumberFormat="1" applyFont="1" applyBorder="1" applyAlignment="1" applyProtection="1">
      <alignment horizontal="center" vertical="center" shrinkToFit="1"/>
      <protection hidden="1"/>
    </xf>
    <xf numFmtId="0" fontId="3" fillId="0" borderId="18" xfId="1" applyFont="1" applyBorder="1" applyAlignment="1" applyProtection="1">
      <alignment horizontal="center" vertical="top"/>
      <protection hidden="1"/>
    </xf>
    <xf numFmtId="1" fontId="5" fillId="0" borderId="23" xfId="0" applyNumberFormat="1" applyFont="1" applyBorder="1" applyAlignment="1" applyProtection="1">
      <alignment horizontal="center" shrinkToFit="1"/>
      <protection hidden="1"/>
    </xf>
    <xf numFmtId="1" fontId="2" fillId="0" borderId="24" xfId="0" applyNumberFormat="1" applyFont="1" applyBorder="1" applyAlignment="1" applyProtection="1">
      <alignment horizontal="center" vertical="center" shrinkToFit="1"/>
      <protection hidden="1"/>
    </xf>
    <xf numFmtId="1" fontId="6" fillId="0" borderId="19" xfId="1" applyNumberFormat="1" applyFont="1" applyBorder="1" applyAlignment="1" applyProtection="1">
      <alignment horizontal="center"/>
      <protection hidden="1"/>
    </xf>
    <xf numFmtId="1" fontId="6" fillId="0" borderId="20" xfId="1" applyNumberFormat="1" applyFont="1" applyBorder="1" applyAlignment="1" applyProtection="1">
      <alignment horizontal="center"/>
      <protection hidden="1"/>
    </xf>
    <xf numFmtId="1" fontId="6" fillId="0" borderId="21" xfId="1" applyNumberFormat="1" applyFont="1" applyBorder="1" applyAlignment="1" applyProtection="1">
      <alignment horizontal="center"/>
      <protection hidden="1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"/>
  <sheetViews>
    <sheetView tabSelected="1" workbookViewId="0">
      <selection activeCell="E6" sqref="E6"/>
    </sheetView>
  </sheetViews>
  <sheetFormatPr defaultRowHeight="15"/>
  <cols>
    <col min="2" max="2" width="10.28515625" bestFit="1" customWidth="1"/>
    <col min="6" max="6" width="10.28515625" bestFit="1" customWidth="1"/>
  </cols>
  <sheetData>
    <row r="1" spans="1:16" ht="15.75" thickBot="1">
      <c r="A1" s="1" t="s">
        <v>0</v>
      </c>
      <c r="B1" s="2"/>
      <c r="C1" s="3" t="s">
        <v>1</v>
      </c>
      <c r="D1" s="4"/>
      <c r="E1" s="5" t="s">
        <v>2</v>
      </c>
      <c r="F1" s="6" t="s">
        <v>3</v>
      </c>
      <c r="G1" s="7" t="s">
        <v>4</v>
      </c>
      <c r="H1" s="5" t="s">
        <v>5</v>
      </c>
      <c r="I1" s="6" t="s">
        <v>6</v>
      </c>
      <c r="J1" s="8" t="s">
        <v>7</v>
      </c>
      <c r="K1" s="5" t="s">
        <v>8</v>
      </c>
      <c r="L1" s="6" t="s">
        <v>9</v>
      </c>
      <c r="M1" s="8" t="s">
        <v>10</v>
      </c>
      <c r="N1" s="9" t="s">
        <v>11</v>
      </c>
      <c r="O1" s="6" t="s">
        <v>12</v>
      </c>
      <c r="P1" s="8" t="s">
        <v>13</v>
      </c>
    </row>
    <row r="2" spans="1:16" ht="15.75" thickBot="1">
      <c r="A2" s="10" t="s">
        <v>14</v>
      </c>
      <c r="B2" s="11" t="s">
        <v>15</v>
      </c>
      <c r="C2" s="3" t="s">
        <v>16</v>
      </c>
      <c r="D2" s="4"/>
      <c r="E2" s="12">
        <v>1</v>
      </c>
      <c r="F2" s="13">
        <v>2</v>
      </c>
      <c r="G2" s="14">
        <v>3</v>
      </c>
      <c r="H2" s="15">
        <v>4</v>
      </c>
      <c r="I2" s="16">
        <v>5</v>
      </c>
      <c r="J2" s="17">
        <v>6</v>
      </c>
      <c r="K2" s="15">
        <v>7</v>
      </c>
      <c r="L2" s="16">
        <v>8</v>
      </c>
      <c r="M2" s="17">
        <v>9</v>
      </c>
      <c r="N2" s="18">
        <v>10</v>
      </c>
      <c r="O2" s="16">
        <v>11</v>
      </c>
      <c r="P2" s="17">
        <v>12</v>
      </c>
    </row>
    <row r="3" spans="1:16" ht="15.75" thickBot="1">
      <c r="A3" s="19">
        <v>44218</v>
      </c>
      <c r="B3" s="20">
        <v>44419</v>
      </c>
      <c r="C3" s="21" t="s">
        <v>17</v>
      </c>
      <c r="D3" s="25">
        <f>SUM(E3:P3)</f>
        <v>365</v>
      </c>
      <c r="E3" s="22">
        <v>31</v>
      </c>
      <c r="F3" s="23">
        <f>IF(A4=365,28,29)</f>
        <v>28</v>
      </c>
      <c r="G3" s="24">
        <v>31</v>
      </c>
      <c r="H3" s="22">
        <v>30</v>
      </c>
      <c r="I3" s="23">
        <v>31</v>
      </c>
      <c r="J3" s="24">
        <v>30</v>
      </c>
      <c r="K3" s="22">
        <v>31</v>
      </c>
      <c r="L3" s="23">
        <v>31</v>
      </c>
      <c r="M3" s="24">
        <v>30</v>
      </c>
      <c r="N3" s="22">
        <v>31</v>
      </c>
      <c r="O3" s="23">
        <v>30</v>
      </c>
      <c r="P3" s="24">
        <v>31</v>
      </c>
    </row>
    <row r="4" spans="1:16" ht="15.75" thickBot="1">
      <c r="A4" s="26">
        <f>IF(YEAR(A3)/4=INT(YEAR(A3)/4),366,365)</f>
        <v>365</v>
      </c>
      <c r="B4" s="26"/>
      <c r="C4" s="27" t="s">
        <v>18</v>
      </c>
      <c r="D4" s="28">
        <f>SUM(E4:P4)</f>
        <v>202</v>
      </c>
      <c r="E4" s="29">
        <f>(IF((DATE(YEAR($A3),E2,E3)-$A3+1)&gt;0,DATE(YEAR($A3),E2,E3)-$A3+1,0)+IF(($B3-DATE(YEAR($A3),E2,E3))&lt;0,$B3-DATE(YEAR($A3),E2,E3),0))-0</f>
        <v>10</v>
      </c>
      <c r="F4" s="30">
        <f>(IF((DATE(YEAR($A3),F2,F3)-$A3+1)&gt;0,DATE(YEAR($A3),F2,F3)-$A3+1,0)+IF(($B3-DATE(YEAR($A3),F2,F3))&lt;0,$B3-DATE(YEAR($A3),F2,F3),0))-(IF((DATE(YEAR($A3),E2,E3)-$A3+1)&gt;0,DATE(YEAR($A3),E2,E3)-$A3+1,0)+IF(($B3-DATE(YEAR($A3),E2,E3))&lt;0,$B3-DATE(YEAR($A3),E2,E3),0))</f>
        <v>28</v>
      </c>
      <c r="G4" s="31">
        <f>(IF((DATE(YEAR($A3),G2,G3)-$A3+1)&gt;0,DATE(YEAR($A3),G2,G3)-$A3+1,0)+IF(($B3-DATE(YEAR($A3),G2,G3))&lt;0,$B3-DATE(YEAR($A3),G2,G3),0))-(IF((DATE(YEAR($A3),F2,F3)-$A3+1)&gt;0,DATE(YEAR($A3),F2,F3)-$A3+1,0)+IF(($B3-DATE(YEAR($A3),F2,F3))&lt;0,$B3-DATE(YEAR($A3),F2,F3),0))</f>
        <v>31</v>
      </c>
      <c r="H4" s="29">
        <f>(IF((DATE(YEAR($A3),H2,H3)-$A3+1)&gt;0,DATE(YEAR($A3),H2,H3)-$A3+1,0)+IF(($B3-DATE(YEAR($A3),H2,H3))&lt;0,$B3-DATE(YEAR($A3),H2,H3),0))-(IF((DATE(YEAR($A3),G2,G3)-$A3+1)&gt;0,DATE(YEAR($A3),G2,G3)-$A3+1,0)+IF(($B3-DATE(YEAR($A3),G2,G3))&lt;0,$B3-DATE(YEAR($A3),G2,G3),0))</f>
        <v>30</v>
      </c>
      <c r="I4" s="30">
        <f>(IF((DATE(YEAR($A3),I2,I3)-$A3+1)&gt;0,DATE(YEAR($A3),I2,I3)-$A3+1,0)+IF(($B3-DATE(YEAR($A3),I2,I3))&lt;0,$B3-DATE(YEAR($A3),I2,I3),0))-(IF((DATE(YEAR($A3),H2,H3)-$A3+1)&gt;0,DATE(YEAR($A3),H2,H3)-$A3+1,0)+IF(($B3-DATE(YEAR($A3),H2,H3))&lt;0,$B3-DATE(YEAR($A3),H2,H3),0))</f>
        <v>31</v>
      </c>
      <c r="J4" s="31">
        <f>(IF((DATE(YEAR($A3),J2,J3)-$A3+1)&gt;0,DATE(YEAR($A3),J2,J3)-$A3+1,0)+IF(($B3-DATE(YEAR($A3),J2,J3))&lt;0,$B3-DATE(YEAR($A3),J2,J3),0))-(IF((DATE(YEAR($A3),I2,I3)-$A3+1)&gt;0,DATE(YEAR($A3),I2,I3)-$A3+1,0)+IF(($B3-DATE(YEAR($A3),I2,I3))&lt;0,$B3-DATE(YEAR($A3),I2,I3),0))</f>
        <v>30</v>
      </c>
      <c r="K4" s="29">
        <f>(IF((DATE(YEAR($A3),K2,K3)-$A3+1)&gt;0,DATE(YEAR($A3),K2,K3)-$A3+1,0)+IF(($B3-DATE(YEAR($A3),K2,K3))&lt;0,$B3-DATE(YEAR($A3),K2,K3),0))-(IF((DATE(YEAR($A3),J2,J3)-$A3+1)&gt;0,DATE(YEAR($A3),J2,J3)-$A3+1,0)+IF(($B3-DATE(YEAR($A3),J2,J3))&lt;0,$B3-DATE(YEAR($A3),J2,J3),0))</f>
        <v>31</v>
      </c>
      <c r="L4" s="30">
        <f>(IF((DATE(YEAR($A3),L2,L3)-$A3+1)&gt;0,DATE(YEAR($A3),L2,L3)-$A3+1,0)+IF(($B3-DATE(YEAR($A3),L2,L3))&lt;0,$B3-DATE(YEAR($A3),L2,L3),0))-(IF((DATE(YEAR($A3),K2,K3)-$A3+1)&gt;0,DATE(YEAR($A3),K2,K3)-$A3+1,0)+IF(($B3-DATE(YEAR($A3),K2,K3))&lt;0,$B3-DATE(YEAR($A3),K2,K3),0))</f>
        <v>11</v>
      </c>
      <c r="M4" s="31">
        <f>(IF((DATE(YEAR($A3),M2,M3)-$A3+1)&gt;0,DATE(YEAR($A3),M2,M3)-$A3+1,0)+IF(($B3-DATE(YEAR($A3),M2,M3))&lt;0,$B3-DATE(YEAR($A3),M2,M3),0))-(IF((DATE(YEAR($A3),L2,L3)-$A3+1)&gt;0,DATE(YEAR($A3),L2,L3)-$A3+1,0)+IF(($B3-DATE(YEAR($A3),L2,L3))&lt;0,$B3-DATE(YEAR($A3),L2,L3),0))</f>
        <v>0</v>
      </c>
      <c r="N4" s="29">
        <f>(IF((DATE(YEAR($A3),N2,N3)-$A3+1)&gt;0,DATE(YEAR($A3),N2,N3)-$A3+1,0)+IF(($B3-DATE(YEAR($A3),N2,N3))&lt;0,$B3-DATE(YEAR($A3),N2,N3),0))-(IF((DATE(YEAR($A3),M2,M3)-$A3+1)&gt;0,DATE(YEAR($A3),M2,M3)-$A3+1,0)+IF(($B3-DATE(YEAR($A3),M2,M3))&lt;0,$B3-DATE(YEAR($A3),M2,M3),0))</f>
        <v>0</v>
      </c>
      <c r="O4" s="30">
        <f>(IF((DATE(YEAR($A3),O2,O3)-$A3+1)&gt;0,DATE(YEAR($A3),O2,O3)-$A3+1,0)+IF(($B3-DATE(YEAR($A3),O2,O3))&lt;0,$B3-DATE(YEAR($A3),O2,O3),0))-(IF((DATE(YEAR($A3),N2,N3)-$A3+1)&gt;0,DATE(YEAR($A3),N2,N3)-$A3+1,0)+IF(($B3-DATE(YEAR($A3),N2,N3))&lt;0,$B3-DATE(YEAR($A3),N2,N3),0))</f>
        <v>0</v>
      </c>
      <c r="P4" s="31">
        <f>(IF((DATE(YEAR($A3),P2,P3)-$A3+1)&gt;0,DATE(YEAR($A3),P2,P3)-$A3+1,0)+IF(($B3-DATE(YEAR($A3),P2,P3))&lt;0,$B3-DATE(YEAR($A3),P2,P3),0))-(IF((DATE(YEAR($A3),O2,O3)-$A3+1)&gt;0,DATE(YEAR($A3),O2,O3)-$A3+1,0)+IF(($B3-DATE(YEAR($A3),O2,O3))&lt;0,$B3-DATE(YEAR($A3),O2,O3),0))</f>
        <v>0</v>
      </c>
    </row>
  </sheetData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2021-02-19T08:16:32Z</dcterms:modified>
</cp:coreProperties>
</file>