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120" yWindow="1485" windowWidth="15120" windowHeight="6150" tabRatio="779" firstSheet="2" activeTab="2"/>
  </bookViews>
  <sheets>
    <sheet name="Макрос2" sheetId="6" state="hidden" r:id="rId1"/>
    <sheet name="Лист1" sheetId="9" state="hidden" r:id="rId2"/>
    <sheet name="Лист6" sheetId="25" r:id="rId3"/>
  </sheets>
  <calcPr calcId="145621"/>
  <pivotCaches>
    <pivotCache cacheId="11" r:id="rId4"/>
  </pivotCaches>
</workbook>
</file>

<file path=xl/calcChain.xml><?xml version="1.0" encoding="utf-8"?>
<calcChain xmlns="http://schemas.openxmlformats.org/spreadsheetml/2006/main">
  <c r="I45" i="25" l="1"/>
  <c r="J45" i="25"/>
  <c r="K45" i="25"/>
</calcChain>
</file>

<file path=xl/sharedStrings.xml><?xml version="1.0" encoding="utf-8"?>
<sst xmlns="http://schemas.openxmlformats.org/spreadsheetml/2006/main" count="98" uniqueCount="45">
  <si>
    <t>Дата</t>
  </si>
  <si>
    <t>Итого:</t>
  </si>
  <si>
    <t>№</t>
  </si>
  <si>
    <t>Откуда узнали</t>
  </si>
  <si>
    <t>Менеджер</t>
  </si>
  <si>
    <t>Статус</t>
  </si>
  <si>
    <t>Иванова</t>
  </si>
  <si>
    <t>Населенный пункт</t>
  </si>
  <si>
    <t>Петров</t>
  </si>
  <si>
    <t>Журнал</t>
  </si>
  <si>
    <t>ТВ</t>
  </si>
  <si>
    <t>Листовки</t>
  </si>
  <si>
    <t>журнал</t>
  </si>
  <si>
    <t>тв</t>
  </si>
  <si>
    <t>листовки</t>
  </si>
  <si>
    <t>Москва</t>
  </si>
  <si>
    <t>Новосибирск</t>
  </si>
  <si>
    <t>Питер</t>
  </si>
  <si>
    <t>за</t>
  </si>
  <si>
    <t>против</t>
  </si>
  <si>
    <t>город</t>
  </si>
  <si>
    <t>Таблица 1</t>
  </si>
  <si>
    <t>Таблица 2</t>
  </si>
  <si>
    <t>А сюда должны все данные сводиться сами</t>
  </si>
  <si>
    <t>Норильск</t>
  </si>
  <si>
    <t>Томск</t>
  </si>
  <si>
    <t>Саратов</t>
  </si>
  <si>
    <t>Чита</t>
  </si>
  <si>
    <t>Якутск</t>
  </si>
  <si>
    <t>Братск</t>
  </si>
  <si>
    <t>существующий скелет таблиц</t>
  </si>
  <si>
    <t xml:space="preserve">получается  данные в таблицу №2 с первой таблицы распозноваться и переноситься в нужные ячейки по датам. </t>
  </si>
  <si>
    <t xml:space="preserve">Если посмотреть в таблицу №1 за 1.04.12 было 2 обращения, одно было с листовой второе с ТВ, в таблицу 2 они </t>
  </si>
  <si>
    <t>хотелось бы чтоб попадали сами, а не вручную вбивались, тоже самое и по менеджерам за 1.04.12 курьировал разговор 1 менеджер</t>
  </si>
  <si>
    <t>данные появляются каждый день</t>
  </si>
  <si>
    <t xml:space="preserve"> и результат звонков за. Плюс одно было с Москвы, а второе с Новосибирска</t>
  </si>
  <si>
    <t>Даты ежедневно заполняются</t>
  </si>
  <si>
    <t>данные должны автамотически отображаться  с таблицы 1</t>
  </si>
  <si>
    <t>в один день может быть очень много обращений</t>
  </si>
  <si>
    <t>Общий итог</t>
  </si>
  <si>
    <t>Количество по полю Менеджер</t>
  </si>
  <si>
    <t>Итог</t>
  </si>
  <si>
    <t>Иванова Итог</t>
  </si>
  <si>
    <t>Петров Итог</t>
  </si>
  <si>
    <t>Количество по полю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</si>
</sst>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1"/>
      <color indexed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27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7" fillId="0" borderId="0"/>
    <xf numFmtId="0" fontId="11" fillId="0" borderId="0"/>
    <xf numFmtId="0" fontId="7" fillId="0" borderId="0" applyBorder="0" applyProtection="0"/>
    <xf numFmtId="0" fontId="15" fillId="0" borderId="0"/>
  </cellStyleXfs>
  <cellXfs count="72">
    <xf numFmtId="0" fontId="0" fillId="0" borderId="0" xfId="0"/>
    <xf numFmtId="0" fontId="3" fillId="3" borderId="1" xfId="0" applyFont="1" applyFill="1" applyBorder="1"/>
    <xf numFmtId="0" fontId="0" fillId="0" borderId="9" xfId="0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/>
    </xf>
    <xf numFmtId="0" fontId="12" fillId="4" borderId="5" xfId="4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2" fillId="4" borderId="5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0" fillId="0" borderId="5" xfId="0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13" xfId="4" applyFont="1" applyFill="1" applyBorder="1" applyAlignment="1">
      <alignment horizontal="center" vertical="center" wrapText="1"/>
    </xf>
    <xf numFmtId="0" fontId="12" fillId="4" borderId="13" xfId="4" applyFont="1" applyFill="1" applyBorder="1" applyAlignment="1">
      <alignment horizontal="center" vertical="center" wrapText="1"/>
    </xf>
    <xf numFmtId="0" fontId="12" fillId="0" borderId="14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4" applyFont="1" applyFill="1" applyBorder="1" applyAlignment="1">
      <alignment horizontal="center" vertical="center" wrapText="1"/>
    </xf>
    <xf numFmtId="0" fontId="2" fillId="5" borderId="4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0" fillId="5" borderId="5" xfId="0" applyFill="1" applyBorder="1"/>
    <xf numFmtId="0" fontId="2" fillId="5" borderId="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 applyProtection="1">
      <alignment horizontal="center" vertical="top" wrapText="1"/>
    </xf>
    <xf numFmtId="164" fontId="1" fillId="6" borderId="6" xfId="1" applyNumberFormat="1" applyFont="1" applyFill="1" applyBorder="1" applyAlignment="1" applyProtection="1">
      <alignment horizontal="center" vertical="top" wrapText="1"/>
    </xf>
    <xf numFmtId="0" fontId="1" fillId="6" borderId="8" xfId="1" applyFont="1" applyFill="1" applyBorder="1" applyAlignment="1" applyProtection="1">
      <alignment horizontal="center" vertical="top" wrapText="1"/>
    </xf>
    <xf numFmtId="0" fontId="1" fillId="6" borderId="6" xfId="1" applyFont="1" applyFill="1" applyBorder="1" applyAlignment="1" applyProtection="1">
      <alignment horizontal="center" vertical="top" wrapText="1"/>
    </xf>
    <xf numFmtId="0" fontId="1" fillId="6" borderId="20" xfId="1" applyFont="1" applyFill="1" applyBorder="1" applyAlignment="1" applyProtection="1">
      <alignment horizontal="center" vertical="top" wrapText="1"/>
    </xf>
    <xf numFmtId="0" fontId="0" fillId="2" borderId="21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vertical="top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9" fillId="5" borderId="5" xfId="0" applyFont="1" applyFill="1" applyBorder="1" applyAlignment="1">
      <alignment horizontal="right" vertical="center"/>
    </xf>
    <xf numFmtId="0" fontId="0" fillId="8" borderId="22" xfId="0" applyFont="1" applyFill="1" applyBorder="1" applyAlignment="1" applyProtection="1">
      <alignment horizontal="left" vertical="top" wrapText="1"/>
    </xf>
    <xf numFmtId="14" fontId="16" fillId="8" borderId="17" xfId="0" applyNumberFormat="1" applyFont="1" applyFill="1" applyBorder="1" applyAlignment="1">
      <alignment vertical="top" wrapText="1"/>
    </xf>
    <xf numFmtId="164" fontId="14" fillId="8" borderId="16" xfId="1" applyNumberFormat="1" applyFont="1" applyFill="1" applyBorder="1" applyAlignment="1" applyProtection="1">
      <alignment horizontal="left" vertical="top"/>
    </xf>
    <xf numFmtId="0" fontId="0" fillId="8" borderId="15" xfId="0" applyFont="1" applyFill="1" applyBorder="1" applyAlignment="1" applyProtection="1">
      <alignment horizontal="left" vertical="top" wrapText="1"/>
    </xf>
    <xf numFmtId="0" fontId="0" fillId="8" borderId="23" xfId="0" applyFont="1" applyFill="1" applyBorder="1" applyAlignment="1" applyProtection="1">
      <alignment horizontal="left" vertical="top" wrapText="1"/>
    </xf>
    <xf numFmtId="0" fontId="0" fillId="8" borderId="24" xfId="0" applyFont="1" applyFill="1" applyBorder="1" applyAlignment="1" applyProtection="1">
      <alignment horizontal="left" vertical="top" wrapText="1"/>
    </xf>
    <xf numFmtId="14" fontId="16" fillId="8" borderId="15" xfId="0" applyNumberFormat="1" applyFont="1" applyFill="1" applyBorder="1" applyAlignment="1">
      <alignment vertical="top" wrapText="1"/>
    </xf>
    <xf numFmtId="164" fontId="14" fillId="8" borderId="5" xfId="1" applyNumberFormat="1" applyFont="1" applyFill="1" applyBorder="1" applyAlignment="1" applyProtection="1">
      <alignment horizontal="left" vertical="top"/>
    </xf>
    <xf numFmtId="0" fontId="0" fillId="2" borderId="0" xfId="0" applyFill="1"/>
    <xf numFmtId="0" fontId="0" fillId="8" borderId="0" xfId="0" applyFill="1"/>
    <xf numFmtId="0" fontId="0" fillId="5" borderId="0" xfId="0" applyFill="1"/>
    <xf numFmtId="0" fontId="2" fillId="2" borderId="2" xfId="0" applyFont="1" applyFill="1" applyBorder="1" applyAlignment="1">
      <alignment horizontal="center" vertical="center"/>
    </xf>
    <xf numFmtId="0" fontId="1" fillId="0" borderId="6" xfId="0" applyFont="1" applyBorder="1"/>
    <xf numFmtId="0" fontId="2" fillId="7" borderId="3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3" fillId="2" borderId="25" xfId="4" applyFont="1" applyFill="1" applyBorder="1" applyAlignment="1">
      <alignment horizontal="center" vertical="center" wrapText="1"/>
    </xf>
    <xf numFmtId="0" fontId="3" fillId="2" borderId="26" xfId="4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7">
    <cellStyle name="Excel Built-in Normal" xfId="3"/>
    <cellStyle name="Excel Built-in Normal 2" xfId="5"/>
    <cellStyle name="Обычный" xfId="0" builtinId="0"/>
    <cellStyle name="Обычный 2" xfId="2"/>
    <cellStyle name="Обычный 3" xfId="6"/>
    <cellStyle name="Обычный 5" xfId="4"/>
    <cellStyle name="Обычный_Лист1" xfId="1"/>
  </cellStyles>
  <dxfs count="0"/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308.591245833333" createdVersion="4" refreshedVersion="4" minRefreshableVersion="3" recordCount="10">
  <cacheSource type="worksheet">
    <worksheetSource ref="A12:F22" sheet="Лист6"/>
  </cacheSource>
  <cacheFields count="6">
    <cacheField name="№" numFmtId="0">
      <sharedItems containsString="0" containsBlank="1" containsNumber="1" containsInteger="1" minValue="1" maxValue="6" count="7">
        <m/>
        <n v="1"/>
        <n v="2"/>
        <n v="3"/>
        <n v="4"/>
        <n v="5"/>
        <n v="6"/>
      </sharedItems>
    </cacheField>
    <cacheField name="Дата" numFmtId="0">
      <sharedItems containsNonDate="0" containsDate="1" containsString="0" containsBlank="1" minDate="2012-04-01T00:00:00" maxDate="2012-04-04T00:00:00" count="4">
        <m/>
        <d v="2012-04-01T00:00:00"/>
        <d v="2012-04-02T00:00:00"/>
        <d v="2012-04-03T00:00:00"/>
      </sharedItems>
    </cacheField>
    <cacheField name="Откуда узнали" numFmtId="0">
      <sharedItems containsBlank="1" count="4">
        <s v="Журнал"/>
        <s v="ТВ"/>
        <s v="Листовки"/>
        <m/>
      </sharedItems>
    </cacheField>
    <cacheField name="Населенный пункт" numFmtId="0">
      <sharedItems containsBlank="1" count="4">
        <m/>
        <s v="Москва"/>
        <s v="Новосибирск"/>
        <s v="Питер"/>
      </sharedItems>
    </cacheField>
    <cacheField name="Менеджер" numFmtId="0">
      <sharedItems containsBlank="1" count="3">
        <s v="Иванова"/>
        <s v="Петров"/>
        <m/>
      </sharedItems>
    </cacheField>
    <cacheField name="Статус" numFmtId="0">
      <sharedItems containsBlank="1" count="3">
        <s v="за"/>
        <s v="против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  <x v="0"/>
  </r>
  <r>
    <x v="0"/>
    <x v="0"/>
    <x v="1"/>
    <x v="0"/>
    <x v="1"/>
    <x v="1"/>
  </r>
  <r>
    <x v="0"/>
    <x v="0"/>
    <x v="2"/>
    <x v="0"/>
    <x v="2"/>
    <x v="2"/>
  </r>
  <r>
    <x v="0"/>
    <x v="0"/>
    <x v="3"/>
    <x v="0"/>
    <x v="2"/>
    <x v="2"/>
  </r>
  <r>
    <x v="1"/>
    <x v="1"/>
    <x v="0"/>
    <x v="1"/>
    <x v="0"/>
    <x v="0"/>
  </r>
  <r>
    <x v="2"/>
    <x v="1"/>
    <x v="1"/>
    <x v="2"/>
    <x v="0"/>
    <x v="0"/>
  </r>
  <r>
    <x v="3"/>
    <x v="2"/>
    <x v="1"/>
    <x v="1"/>
    <x v="0"/>
    <x v="0"/>
  </r>
  <r>
    <x v="4"/>
    <x v="2"/>
    <x v="2"/>
    <x v="3"/>
    <x v="0"/>
    <x v="1"/>
  </r>
  <r>
    <x v="5"/>
    <x v="3"/>
    <x v="0"/>
    <x v="3"/>
    <x v="1"/>
    <x v="1"/>
  </r>
  <r>
    <x v="6"/>
    <x v="3"/>
    <x v="0"/>
    <x v="1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J12:AK17" firstHeaderRow="2" firstDataRow="2" firstDataCol="1"/>
  <pivotFields count="6">
    <pivotField compact="0" outline="0" showAll="0" defaultSubtotal="0">
      <items count="7">
        <item x="1"/>
        <item x="2"/>
        <item x="3"/>
        <item x="4"/>
        <item x="5"/>
        <item x="6"/>
        <item x="0"/>
      </items>
    </pivotField>
    <pivotField compact="0" outline="0" showAll="0">
      <items count="5">
        <item x="1"/>
        <item x="2"/>
        <item x="3"/>
        <item h="1" x="0"/>
        <item t="default"/>
      </items>
    </pivotField>
    <pivotField compact="0" outline="0" showAll="0">
      <items count="5">
        <item x="0"/>
        <item x="2"/>
        <item x="1"/>
        <item x="3"/>
        <item t="default"/>
      </items>
    </pivotField>
    <pivotField axis="axisRow" compact="0" outline="0" showAll="0">
      <items count="5">
        <item x="1"/>
        <item x="2"/>
        <item x="3"/>
        <item h="1" x="0"/>
        <item t="default"/>
      </items>
    </pivotField>
    <pivotField compact="0" outline="0" showAll="0">
      <items count="4">
        <item x="0"/>
        <item x="1"/>
        <item h="1" x="2"/>
        <item t="default"/>
      </items>
    </pivotField>
    <pivotField dataField="1" compact="0" outline="0" showAll="0">
      <items count="4">
        <item x="0"/>
        <item x="1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ичество по полю Статус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B12:AH18" firstHeaderRow="1" firstDataRow="3" firstDataCol="1"/>
  <pivotFields count="6">
    <pivotField compact="0" outline="0" showAll="0" defaultSubtotal="0">
      <items count="7">
        <item x="1"/>
        <item x="2"/>
        <item x="3"/>
        <item x="4"/>
        <item x="5"/>
        <item x="6"/>
        <item x="0"/>
      </items>
    </pivotField>
    <pivotField axis="axisRow" compact="0" outline="0" showAll="0">
      <items count="5">
        <item x="1"/>
        <item x="2"/>
        <item x="3"/>
        <item h="1" x="0"/>
        <item t="default"/>
      </items>
    </pivotField>
    <pivotField compact="0" outline="0" showAll="0">
      <items count="5">
        <item x="0"/>
        <item x="2"/>
        <item x="1"/>
        <item x="3"/>
        <item t="default"/>
      </items>
    </pivotField>
    <pivotField compact="0" outline="0" showAll="0"/>
    <pivotField axis="axisCol" compact="0" outline="0" showAll="0">
      <items count="4">
        <item x="0"/>
        <item x="1"/>
        <item h="1" x="2"/>
        <item t="default"/>
      </items>
    </pivotField>
    <pivotField axis="axisCol" dataField="1" compact="0" outline="0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4"/>
    <field x="5"/>
  </colFields>
  <colItems count="6">
    <i>
      <x/>
      <x/>
    </i>
    <i r="1">
      <x v="1"/>
    </i>
    <i t="default">
      <x/>
    </i>
    <i>
      <x v="1"/>
      <x v="1"/>
    </i>
    <i t="default">
      <x v="1"/>
    </i>
    <i t="grand">
      <x/>
    </i>
  </colItems>
  <dataFields count="1">
    <dataField name="Количество по полю Статус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V12:Z17" firstHeaderRow="1" firstDataRow="2" firstDataCol="1"/>
  <pivotFields count="6">
    <pivotField compact="0" outline="0" showAll="0" defaultSubtotal="0">
      <items count="7">
        <item x="1"/>
        <item x="2"/>
        <item x="3"/>
        <item x="4"/>
        <item x="5"/>
        <item x="6"/>
        <item x="0"/>
      </items>
    </pivotField>
    <pivotField axis="axisRow" compact="0" outline="0" showAll="0">
      <items count="5">
        <item x="1"/>
        <item x="2"/>
        <item x="3"/>
        <item h="1" x="0"/>
        <item t="default"/>
      </items>
    </pivotField>
    <pivotField axis="axisCol" compact="0" outline="0" showAll="0">
      <items count="5">
        <item x="0"/>
        <item x="2"/>
        <item x="1"/>
        <item x="3"/>
        <item t="default"/>
      </items>
    </pivotField>
    <pivotField compact="0" outline="0" showAll="0"/>
    <pivotField dataField="1" compact="0" outline="0" showAll="0"/>
    <pivotField compact="0" outline="0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Менеджер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5"/>
  <sheetViews>
    <sheetView tabSelected="1" topLeftCell="T4" zoomScale="75" zoomScaleNormal="75" workbookViewId="0">
      <selection activeCell="AK12" sqref="AK12"/>
    </sheetView>
  </sheetViews>
  <sheetFormatPr defaultRowHeight="15" x14ac:dyDescent="0.25"/>
  <cols>
    <col min="1" max="1" width="11.5703125" customWidth="1"/>
    <col min="2" max="2" width="14" customWidth="1"/>
    <col min="8" max="8" width="10.85546875" customWidth="1"/>
    <col min="18" max="18" width="12.7109375" customWidth="1"/>
    <col min="22" max="22" width="31.28515625" bestFit="1" customWidth="1"/>
    <col min="23" max="23" width="17.140625" customWidth="1"/>
    <col min="24" max="25" width="17.140625" bestFit="1" customWidth="1"/>
    <col min="26" max="27" width="12" customWidth="1"/>
    <col min="28" max="28" width="26.42578125" customWidth="1"/>
    <col min="29" max="30" width="14.5703125" customWidth="1"/>
    <col min="31" max="31" width="13.42578125" customWidth="1"/>
    <col min="32" max="32" width="9.42578125" customWidth="1"/>
    <col min="33" max="33" width="12.140625" bestFit="1" customWidth="1"/>
    <col min="34" max="35" width="12" bestFit="1" customWidth="1"/>
    <col min="36" max="36" width="26.42578125" bestFit="1" customWidth="1"/>
    <col min="37" max="37" width="5.28515625" customWidth="1"/>
    <col min="38" max="38" width="9.85546875" bestFit="1" customWidth="1"/>
    <col min="39" max="39" width="9.85546875" customWidth="1"/>
    <col min="40" max="40" width="12" bestFit="1" customWidth="1"/>
  </cols>
  <sheetData>
    <row r="2" spans="1:37" x14ac:dyDescent="0.25">
      <c r="B2" s="60"/>
      <c r="C2" t="s">
        <v>37</v>
      </c>
    </row>
    <row r="3" spans="1:37" x14ac:dyDescent="0.25">
      <c r="B3" s="59"/>
      <c r="C3" t="s">
        <v>34</v>
      </c>
    </row>
    <row r="4" spans="1:37" x14ac:dyDescent="0.25">
      <c r="B4" s="58"/>
      <c r="C4" t="s">
        <v>30</v>
      </c>
    </row>
    <row r="6" spans="1:37" x14ac:dyDescent="0.25">
      <c r="H6" t="s">
        <v>23</v>
      </c>
    </row>
    <row r="7" spans="1:37" x14ac:dyDescent="0.25">
      <c r="H7" t="s">
        <v>31</v>
      </c>
    </row>
    <row r="8" spans="1:37" x14ac:dyDescent="0.25">
      <c r="H8" t="s">
        <v>32</v>
      </c>
    </row>
    <row r="9" spans="1:37" x14ac:dyDescent="0.25">
      <c r="H9" t="s">
        <v>33</v>
      </c>
    </row>
    <row r="10" spans="1:37" ht="15.75" thickBot="1" x14ac:dyDescent="0.3">
      <c r="H10" t="s">
        <v>35</v>
      </c>
    </row>
    <row r="11" spans="1:37" ht="15.75" thickBot="1" x14ac:dyDescent="0.3">
      <c r="A11" s="62" t="s">
        <v>21</v>
      </c>
      <c r="H11" s="62" t="s">
        <v>22</v>
      </c>
    </row>
    <row r="12" spans="1:37" ht="45.75" thickBot="1" x14ac:dyDescent="0.3">
      <c r="A12" s="31" t="s">
        <v>2</v>
      </c>
      <c r="B12" s="32" t="s">
        <v>0</v>
      </c>
      <c r="C12" s="32" t="s">
        <v>3</v>
      </c>
      <c r="D12" s="33" t="s">
        <v>7</v>
      </c>
      <c r="E12" s="34" t="s">
        <v>4</v>
      </c>
      <c r="F12" s="35" t="s">
        <v>5</v>
      </c>
      <c r="H12" s="63" t="s">
        <v>0</v>
      </c>
      <c r="I12" s="65"/>
      <c r="J12" s="66"/>
      <c r="K12" s="66"/>
      <c r="M12" s="67" t="s">
        <v>6</v>
      </c>
      <c r="N12" s="68"/>
      <c r="O12" s="67" t="s">
        <v>8</v>
      </c>
      <c r="P12" s="68"/>
      <c r="R12" s="44" t="s">
        <v>20</v>
      </c>
      <c r="S12" s="45"/>
      <c r="V12" s="69" t="s">
        <v>40</v>
      </c>
      <c r="W12" s="69" t="s">
        <v>3</v>
      </c>
      <c r="AB12" s="69" t="s">
        <v>44</v>
      </c>
      <c r="AC12" s="69" t="s">
        <v>4</v>
      </c>
      <c r="AD12" s="69" t="s">
        <v>5</v>
      </c>
      <c r="AJ12" s="69" t="s">
        <v>44</v>
      </c>
    </row>
    <row r="13" spans="1:37" ht="29.25" thickBot="1" x14ac:dyDescent="0.3">
      <c r="A13" s="36"/>
      <c r="B13" s="37"/>
      <c r="C13" s="38" t="s">
        <v>9</v>
      </c>
      <c r="D13" s="37"/>
      <c r="E13" s="37" t="s">
        <v>6</v>
      </c>
      <c r="F13" s="39" t="s">
        <v>18</v>
      </c>
      <c r="H13" s="64"/>
      <c r="I13" s="41" t="s">
        <v>14</v>
      </c>
      <c r="J13" s="41" t="s">
        <v>13</v>
      </c>
      <c r="K13" s="42" t="s">
        <v>12</v>
      </c>
      <c r="M13" s="43" t="s">
        <v>18</v>
      </c>
      <c r="N13" s="43" t="s">
        <v>19</v>
      </c>
      <c r="O13" s="43" t="s">
        <v>18</v>
      </c>
      <c r="P13" s="43" t="s">
        <v>19</v>
      </c>
      <c r="R13" s="3"/>
      <c r="S13" s="9"/>
      <c r="V13" s="69" t="s">
        <v>0</v>
      </c>
      <c r="W13" t="s">
        <v>9</v>
      </c>
      <c r="X13" t="s">
        <v>11</v>
      </c>
      <c r="Y13" t="s">
        <v>10</v>
      </c>
      <c r="Z13" t="s">
        <v>39</v>
      </c>
      <c r="AC13" t="s">
        <v>6</v>
      </c>
      <c r="AE13" t="s">
        <v>42</v>
      </c>
      <c r="AF13" t="s">
        <v>8</v>
      </c>
      <c r="AG13" t="s">
        <v>43</v>
      </c>
      <c r="AH13" t="s">
        <v>39</v>
      </c>
      <c r="AJ13" s="69" t="s">
        <v>7</v>
      </c>
      <c r="AK13" t="s">
        <v>41</v>
      </c>
    </row>
    <row r="14" spans="1:37" ht="15.75" thickBot="1" x14ac:dyDescent="0.3">
      <c r="A14" s="36"/>
      <c r="B14" s="37"/>
      <c r="C14" s="38" t="s">
        <v>10</v>
      </c>
      <c r="D14" s="37"/>
      <c r="E14" s="37" t="s">
        <v>8</v>
      </c>
      <c r="F14" s="39" t="s">
        <v>19</v>
      </c>
      <c r="H14" s="61">
        <v>1</v>
      </c>
      <c r="I14" s="14"/>
      <c r="J14" s="25">
        <v>1</v>
      </c>
      <c r="K14" s="25">
        <v>1</v>
      </c>
      <c r="M14" s="24">
        <v>2</v>
      </c>
      <c r="N14" s="5"/>
      <c r="O14" s="20"/>
      <c r="P14" s="20"/>
      <c r="R14" s="13" t="s">
        <v>15</v>
      </c>
      <c r="S14" s="28">
        <v>3</v>
      </c>
      <c r="V14" s="71">
        <v>41000</v>
      </c>
      <c r="W14" s="70">
        <v>1</v>
      </c>
      <c r="X14" s="70"/>
      <c r="Y14" s="70">
        <v>1</v>
      </c>
      <c r="Z14" s="70">
        <v>2</v>
      </c>
      <c r="AB14" s="69" t="s">
        <v>0</v>
      </c>
      <c r="AC14" t="s">
        <v>18</v>
      </c>
      <c r="AD14" t="s">
        <v>19</v>
      </c>
      <c r="AF14" t="s">
        <v>19</v>
      </c>
      <c r="AJ14" t="s">
        <v>15</v>
      </c>
      <c r="AK14" s="70">
        <v>3</v>
      </c>
    </row>
    <row r="15" spans="1:37" ht="30.75" thickBot="1" x14ac:dyDescent="0.3">
      <c r="A15" s="36"/>
      <c r="B15" s="37"/>
      <c r="C15" s="40" t="s">
        <v>11</v>
      </c>
      <c r="D15" s="37"/>
      <c r="E15" s="37"/>
      <c r="F15" s="39"/>
      <c r="H15" s="61">
        <v>2</v>
      </c>
      <c r="I15" s="30">
        <v>1</v>
      </c>
      <c r="J15" s="30">
        <v>1</v>
      </c>
      <c r="K15" s="11"/>
      <c r="M15" s="24">
        <v>1</v>
      </c>
      <c r="N15" s="24">
        <v>1</v>
      </c>
      <c r="O15" s="21"/>
      <c r="P15" s="26">
        <v>2</v>
      </c>
      <c r="Q15">
        <v>1</v>
      </c>
      <c r="R15" s="13" t="s">
        <v>16</v>
      </c>
      <c r="S15" s="49">
        <v>1</v>
      </c>
      <c r="V15" s="71">
        <v>41001</v>
      </c>
      <c r="W15" s="70"/>
      <c r="X15" s="70">
        <v>1</v>
      </c>
      <c r="Y15" s="70">
        <v>1</v>
      </c>
      <c r="Z15" s="70">
        <v>2</v>
      </c>
      <c r="AB15" s="71">
        <v>41000</v>
      </c>
      <c r="AC15" s="70">
        <v>2</v>
      </c>
      <c r="AD15" s="70"/>
      <c r="AE15" s="70">
        <v>2</v>
      </c>
      <c r="AF15" s="70"/>
      <c r="AG15" s="70"/>
      <c r="AH15" s="70">
        <v>2</v>
      </c>
      <c r="AJ15" t="s">
        <v>16</v>
      </c>
      <c r="AK15" s="70">
        <v>1</v>
      </c>
    </row>
    <row r="16" spans="1:37" ht="15.75" thickBot="1" x14ac:dyDescent="0.3">
      <c r="A16" s="36"/>
      <c r="B16" s="37"/>
      <c r="C16" s="37"/>
      <c r="D16" s="37"/>
      <c r="E16" s="37"/>
      <c r="F16" s="39"/>
      <c r="H16" s="61">
        <v>3</v>
      </c>
      <c r="I16" s="23"/>
      <c r="J16" s="23"/>
      <c r="K16" s="30">
        <v>2</v>
      </c>
      <c r="M16" s="5"/>
      <c r="N16" s="24">
        <v>1</v>
      </c>
      <c r="O16" s="20"/>
      <c r="P16" s="27">
        <v>1</v>
      </c>
      <c r="Q16">
        <v>2</v>
      </c>
      <c r="R16" s="46" t="s">
        <v>17</v>
      </c>
      <c r="S16" s="29">
        <v>2</v>
      </c>
      <c r="V16" s="71">
        <v>41002</v>
      </c>
      <c r="W16" s="70">
        <v>2</v>
      </c>
      <c r="X16" s="70"/>
      <c r="Y16" s="70"/>
      <c r="Z16" s="70">
        <v>2</v>
      </c>
      <c r="AB16" s="71">
        <v>41001</v>
      </c>
      <c r="AC16" s="70">
        <v>1</v>
      </c>
      <c r="AD16" s="70">
        <v>1</v>
      </c>
      <c r="AE16" s="70">
        <v>2</v>
      </c>
      <c r="AF16" s="70"/>
      <c r="AG16" s="70"/>
      <c r="AH16" s="70">
        <v>2</v>
      </c>
      <c r="AJ16" t="s">
        <v>17</v>
      </c>
      <c r="AK16" s="70">
        <v>2</v>
      </c>
    </row>
    <row r="17" spans="1:37" ht="15.75" thickBot="1" x14ac:dyDescent="0.3">
      <c r="A17" s="50">
        <v>1</v>
      </c>
      <c r="B17" s="51">
        <v>41000</v>
      </c>
      <c r="C17" s="52" t="s">
        <v>12</v>
      </c>
      <c r="D17" s="53" t="s">
        <v>15</v>
      </c>
      <c r="E17" s="53" t="s">
        <v>6</v>
      </c>
      <c r="F17" s="54" t="s">
        <v>18</v>
      </c>
      <c r="H17" s="61">
        <v>4</v>
      </c>
      <c r="I17" s="11"/>
      <c r="J17" s="11"/>
      <c r="K17" s="11"/>
      <c r="M17" s="5"/>
      <c r="N17" s="5"/>
      <c r="O17" s="22"/>
      <c r="P17" s="22"/>
      <c r="Q17">
        <v>3</v>
      </c>
      <c r="R17" s="46" t="s">
        <v>24</v>
      </c>
      <c r="S17" s="10"/>
      <c r="V17" t="s">
        <v>39</v>
      </c>
      <c r="W17" s="70">
        <v>3</v>
      </c>
      <c r="X17" s="70">
        <v>1</v>
      </c>
      <c r="Y17" s="70">
        <v>2</v>
      </c>
      <c r="Z17" s="70">
        <v>6</v>
      </c>
      <c r="AB17" s="71">
        <v>41002</v>
      </c>
      <c r="AC17" s="70"/>
      <c r="AD17" s="70">
        <v>1</v>
      </c>
      <c r="AE17" s="70">
        <v>1</v>
      </c>
      <c r="AF17" s="70">
        <v>1</v>
      </c>
      <c r="AG17" s="70">
        <v>1</v>
      </c>
      <c r="AH17" s="70">
        <v>2</v>
      </c>
      <c r="AJ17" t="s">
        <v>39</v>
      </c>
      <c r="AK17" s="70">
        <v>6</v>
      </c>
    </row>
    <row r="18" spans="1:37" ht="30.75" thickBot="1" x14ac:dyDescent="0.3">
      <c r="A18" s="55">
        <v>2</v>
      </c>
      <c r="B18" s="56">
        <v>41000</v>
      </c>
      <c r="C18" s="57" t="s">
        <v>13</v>
      </c>
      <c r="D18" s="53" t="s">
        <v>16</v>
      </c>
      <c r="E18" s="53" t="s">
        <v>6</v>
      </c>
      <c r="F18" s="54" t="s">
        <v>18</v>
      </c>
      <c r="H18" s="61">
        <v>5</v>
      </c>
      <c r="I18" s="15"/>
      <c r="J18" s="15"/>
      <c r="K18" s="15"/>
      <c r="M18" s="7"/>
      <c r="N18" s="7"/>
      <c r="O18" s="21"/>
      <c r="P18" s="21"/>
      <c r="Q18">
        <v>4</v>
      </c>
      <c r="R18" s="46" t="s">
        <v>25</v>
      </c>
      <c r="S18" s="10"/>
      <c r="AB18" t="s">
        <v>39</v>
      </c>
      <c r="AC18" s="70">
        <v>3</v>
      </c>
      <c r="AD18" s="70">
        <v>2</v>
      </c>
      <c r="AE18" s="70">
        <v>5</v>
      </c>
      <c r="AF18" s="70">
        <v>1</v>
      </c>
      <c r="AG18" s="70">
        <v>1</v>
      </c>
      <c r="AH18" s="70">
        <v>6</v>
      </c>
    </row>
    <row r="19" spans="1:37" ht="15.75" thickBot="1" x14ac:dyDescent="0.3">
      <c r="A19" s="55">
        <v>3</v>
      </c>
      <c r="B19" s="56">
        <v>41001</v>
      </c>
      <c r="C19" s="57" t="s">
        <v>13</v>
      </c>
      <c r="D19" s="53" t="s">
        <v>15</v>
      </c>
      <c r="E19" s="53" t="s">
        <v>6</v>
      </c>
      <c r="F19" s="54" t="s">
        <v>18</v>
      </c>
      <c r="H19" s="61">
        <v>6</v>
      </c>
      <c r="I19" s="11"/>
      <c r="J19" s="11"/>
      <c r="K19" s="11"/>
      <c r="M19" s="7"/>
      <c r="N19" s="7"/>
      <c r="O19" s="21"/>
      <c r="P19" s="21"/>
      <c r="Q19">
        <v>5</v>
      </c>
      <c r="R19" s="47" t="s">
        <v>26</v>
      </c>
      <c r="S19" s="10"/>
    </row>
    <row r="20" spans="1:37" ht="15.75" thickBot="1" x14ac:dyDescent="0.3">
      <c r="A20" s="55">
        <v>4</v>
      </c>
      <c r="B20" s="56">
        <v>41001</v>
      </c>
      <c r="C20" s="57" t="s">
        <v>14</v>
      </c>
      <c r="D20" s="53" t="s">
        <v>17</v>
      </c>
      <c r="E20" s="53" t="s">
        <v>6</v>
      </c>
      <c r="F20" s="54" t="s">
        <v>19</v>
      </c>
      <c r="H20" s="61">
        <v>7</v>
      </c>
      <c r="I20" s="11"/>
      <c r="J20" s="11"/>
      <c r="K20" s="11"/>
      <c r="M20" s="7"/>
      <c r="N20" s="7"/>
      <c r="O20" s="21"/>
      <c r="P20" s="21"/>
      <c r="Q20">
        <v>6</v>
      </c>
      <c r="R20" s="46" t="s">
        <v>27</v>
      </c>
      <c r="S20" s="10"/>
    </row>
    <row r="21" spans="1:37" ht="15.75" thickBot="1" x14ac:dyDescent="0.3">
      <c r="A21" s="55">
        <v>5</v>
      </c>
      <c r="B21" s="56">
        <v>41002</v>
      </c>
      <c r="C21" s="57" t="s">
        <v>9</v>
      </c>
      <c r="D21" s="53" t="s">
        <v>17</v>
      </c>
      <c r="E21" s="53" t="s">
        <v>8</v>
      </c>
      <c r="F21" s="54" t="s">
        <v>19</v>
      </c>
      <c r="H21" s="61">
        <v>8</v>
      </c>
      <c r="I21" s="11"/>
      <c r="J21" s="11"/>
      <c r="K21" s="11"/>
      <c r="M21" s="5"/>
      <c r="N21" s="5"/>
      <c r="O21" s="21"/>
      <c r="P21" s="21"/>
      <c r="Q21">
        <v>7</v>
      </c>
      <c r="R21" s="46" t="s">
        <v>28</v>
      </c>
      <c r="S21" s="10"/>
    </row>
    <row r="22" spans="1:37" ht="15.75" thickBot="1" x14ac:dyDescent="0.3">
      <c r="A22" s="55">
        <v>6</v>
      </c>
      <c r="B22" s="56">
        <v>41002</v>
      </c>
      <c r="C22" s="57" t="s">
        <v>9</v>
      </c>
      <c r="D22" s="53" t="s">
        <v>15</v>
      </c>
      <c r="E22" s="53" t="s">
        <v>6</v>
      </c>
      <c r="F22" s="54" t="s">
        <v>19</v>
      </c>
      <c r="H22" s="61">
        <v>9</v>
      </c>
      <c r="I22" s="11"/>
      <c r="J22" s="11"/>
      <c r="K22" s="11"/>
      <c r="M22" s="5"/>
      <c r="N22" s="5"/>
      <c r="O22" s="21"/>
      <c r="P22" s="21"/>
      <c r="Q22">
        <v>8</v>
      </c>
      <c r="R22" s="46" t="s">
        <v>29</v>
      </c>
      <c r="S22" s="10"/>
    </row>
    <row r="23" spans="1:37" ht="15.75" thickBot="1" x14ac:dyDescent="0.3">
      <c r="A23" s="12" t="s">
        <v>36</v>
      </c>
      <c r="B23" s="12"/>
      <c r="C23" s="12"/>
      <c r="D23" s="12"/>
      <c r="E23" s="12"/>
      <c r="F23" s="12"/>
      <c r="H23" s="61">
        <v>10</v>
      </c>
      <c r="I23" s="11"/>
      <c r="J23" s="11"/>
      <c r="K23" s="11"/>
      <c r="M23" s="5"/>
      <c r="N23" s="5"/>
      <c r="O23" s="21"/>
      <c r="P23" s="21"/>
      <c r="Q23">
        <v>9</v>
      </c>
      <c r="R23" s="46"/>
      <c r="S23" s="10"/>
    </row>
    <row r="24" spans="1:37" ht="15.75" thickBot="1" x14ac:dyDescent="0.3">
      <c r="A24" s="12" t="s">
        <v>38</v>
      </c>
      <c r="B24" s="12"/>
      <c r="C24" s="12"/>
      <c r="D24" s="12"/>
      <c r="E24" s="12"/>
      <c r="F24" s="12"/>
      <c r="H24" s="61">
        <v>11</v>
      </c>
      <c r="I24" s="11"/>
      <c r="J24" s="11"/>
      <c r="K24" s="11"/>
      <c r="M24" s="7"/>
      <c r="N24" s="7"/>
      <c r="O24" s="21"/>
      <c r="P24" s="21"/>
      <c r="Q24">
        <v>10</v>
      </c>
      <c r="R24" s="46"/>
      <c r="S24" s="10"/>
    </row>
    <row r="25" spans="1:37" ht="15.75" thickBot="1" x14ac:dyDescent="0.3">
      <c r="A25" s="12"/>
      <c r="B25" s="12"/>
      <c r="C25" s="12"/>
      <c r="D25" s="12"/>
      <c r="E25" s="12"/>
      <c r="F25" s="12"/>
      <c r="H25" s="61">
        <v>12</v>
      </c>
      <c r="I25" s="11"/>
      <c r="J25" s="11"/>
      <c r="K25" s="11"/>
      <c r="M25" s="7"/>
      <c r="N25" s="7"/>
      <c r="O25" s="21"/>
      <c r="P25" s="21"/>
      <c r="Q25">
        <v>11</v>
      </c>
      <c r="R25" s="48"/>
      <c r="S25" s="10"/>
    </row>
    <row r="26" spans="1:37" ht="15.75" thickBot="1" x14ac:dyDescent="0.3">
      <c r="A26" s="12"/>
      <c r="B26" s="12"/>
      <c r="C26" s="12"/>
      <c r="D26" s="12"/>
      <c r="E26" s="12"/>
      <c r="F26" s="12"/>
      <c r="H26" s="61">
        <v>13</v>
      </c>
      <c r="I26" s="11"/>
      <c r="J26" s="11"/>
      <c r="K26" s="11"/>
      <c r="M26" s="5"/>
      <c r="N26" s="5"/>
      <c r="O26" s="21"/>
      <c r="P26" s="21"/>
      <c r="Q26">
        <v>12</v>
      </c>
      <c r="R26" s="48"/>
      <c r="S26" s="10"/>
    </row>
    <row r="27" spans="1:37" ht="15.75" thickBot="1" x14ac:dyDescent="0.3">
      <c r="A27" s="12"/>
      <c r="B27" s="12"/>
      <c r="C27" s="12"/>
      <c r="D27" s="12"/>
      <c r="E27" s="12"/>
      <c r="F27" s="12"/>
      <c r="H27" s="61">
        <v>14</v>
      </c>
      <c r="I27" s="11"/>
      <c r="J27" s="11"/>
      <c r="K27" s="11"/>
      <c r="L27" s="11"/>
      <c r="M27" s="7"/>
      <c r="N27" s="7"/>
      <c r="O27" s="21"/>
      <c r="P27" s="21"/>
      <c r="Q27">
        <v>13</v>
      </c>
      <c r="R27" s="48"/>
      <c r="S27" s="10"/>
    </row>
    <row r="28" spans="1:37" ht="15.75" thickBot="1" x14ac:dyDescent="0.3">
      <c r="H28" s="61">
        <v>15</v>
      </c>
      <c r="I28" s="11"/>
      <c r="J28" s="11"/>
      <c r="K28" s="11"/>
      <c r="M28" s="7"/>
      <c r="N28" s="7"/>
      <c r="O28" s="22"/>
      <c r="P28" s="22"/>
      <c r="Q28">
        <v>14</v>
      </c>
      <c r="R28" s="46"/>
      <c r="S28" s="10"/>
    </row>
    <row r="29" spans="1:37" ht="15.75" thickBot="1" x14ac:dyDescent="0.3">
      <c r="H29" s="61">
        <v>16</v>
      </c>
      <c r="I29" s="11"/>
      <c r="J29" s="11"/>
      <c r="K29" s="11"/>
      <c r="M29" s="7"/>
      <c r="N29" s="7"/>
      <c r="O29" s="6"/>
      <c r="P29" s="6"/>
      <c r="Q29">
        <v>15</v>
      </c>
      <c r="R29" s="48"/>
      <c r="S29" s="10"/>
    </row>
    <row r="30" spans="1:37" ht="15.75" thickBot="1" x14ac:dyDescent="0.3">
      <c r="H30" s="61">
        <v>17</v>
      </c>
      <c r="I30" s="23"/>
      <c r="J30" s="23"/>
      <c r="K30" s="23"/>
      <c r="M30" s="5"/>
      <c r="N30" s="5"/>
      <c r="O30" s="5"/>
      <c r="P30" s="5"/>
      <c r="Q30">
        <v>16</v>
      </c>
      <c r="R30" s="48"/>
      <c r="S30" s="10"/>
    </row>
    <row r="31" spans="1:37" ht="15.75" thickBot="1" x14ac:dyDescent="0.3">
      <c r="H31" s="61">
        <v>18</v>
      </c>
      <c r="I31" s="11"/>
      <c r="J31" s="11"/>
      <c r="K31" s="11"/>
      <c r="M31" s="5"/>
      <c r="N31" s="5"/>
      <c r="O31" s="5"/>
      <c r="P31" s="5"/>
      <c r="Q31">
        <v>17</v>
      </c>
      <c r="R31" s="48"/>
      <c r="S31" s="10"/>
    </row>
    <row r="32" spans="1:37" ht="15.75" thickBot="1" x14ac:dyDescent="0.3">
      <c r="H32" s="61">
        <v>19</v>
      </c>
      <c r="I32" s="11"/>
      <c r="J32" s="11"/>
      <c r="K32" s="11"/>
      <c r="M32" s="5"/>
      <c r="N32" s="5"/>
      <c r="O32" s="5"/>
      <c r="P32" s="5"/>
      <c r="Q32">
        <v>18</v>
      </c>
      <c r="R32" s="48"/>
      <c r="S32" s="10"/>
    </row>
    <row r="33" spans="8:19" ht="15.75" thickBot="1" x14ac:dyDescent="0.3">
      <c r="H33" s="61">
        <v>20</v>
      </c>
      <c r="I33" s="11"/>
      <c r="J33" s="11"/>
      <c r="K33" s="11"/>
      <c r="M33" s="5"/>
      <c r="N33" s="5"/>
      <c r="O33" s="21"/>
      <c r="P33" s="21"/>
      <c r="Q33">
        <v>19</v>
      </c>
      <c r="R33" s="48"/>
      <c r="S33" s="10"/>
    </row>
    <row r="34" spans="8:19" ht="15.75" thickBot="1" x14ac:dyDescent="0.3">
      <c r="H34" s="61">
        <v>21</v>
      </c>
      <c r="I34" s="11"/>
      <c r="J34" s="11"/>
      <c r="K34" s="11"/>
      <c r="L34" s="11"/>
      <c r="M34" s="7"/>
      <c r="N34" s="7"/>
      <c r="O34" s="16"/>
      <c r="P34" s="16"/>
      <c r="Q34">
        <v>20</v>
      </c>
      <c r="R34" s="48"/>
      <c r="S34" s="10"/>
    </row>
    <row r="35" spans="8:19" ht="15.75" thickBot="1" x14ac:dyDescent="0.3">
      <c r="H35" s="61">
        <v>22</v>
      </c>
      <c r="I35" s="11"/>
      <c r="J35" s="11"/>
      <c r="K35" s="11"/>
      <c r="M35" s="5"/>
      <c r="N35" s="5"/>
      <c r="O35" s="22"/>
      <c r="P35" s="22"/>
      <c r="Q35">
        <v>21</v>
      </c>
      <c r="R35" s="48"/>
      <c r="S35" s="10"/>
    </row>
    <row r="36" spans="8:19" ht="15.75" thickBot="1" x14ac:dyDescent="0.3">
      <c r="H36" s="61">
        <v>23</v>
      </c>
      <c r="I36" s="11"/>
      <c r="J36" s="11"/>
      <c r="K36" s="11"/>
      <c r="M36" s="5"/>
      <c r="N36" s="5"/>
      <c r="O36" s="22"/>
      <c r="P36" s="22"/>
      <c r="Q36">
        <v>22</v>
      </c>
      <c r="R36" s="48"/>
      <c r="S36" s="10"/>
    </row>
    <row r="37" spans="8:19" ht="15.75" thickBot="1" x14ac:dyDescent="0.3">
      <c r="H37" s="61">
        <v>24</v>
      </c>
      <c r="I37" s="15"/>
      <c r="J37" s="15"/>
      <c r="K37" s="15"/>
      <c r="M37" s="5"/>
      <c r="N37" s="5"/>
      <c r="O37" s="16"/>
      <c r="P37" s="16"/>
      <c r="Q37">
        <v>23</v>
      </c>
      <c r="R37" s="46"/>
      <c r="S37" s="10"/>
    </row>
    <row r="38" spans="8:19" ht="15.75" thickBot="1" x14ac:dyDescent="0.3">
      <c r="H38" s="61">
        <v>25</v>
      </c>
      <c r="I38" s="15"/>
      <c r="J38" s="15"/>
      <c r="K38" s="15"/>
      <c r="M38" s="5"/>
      <c r="N38" s="5"/>
      <c r="O38" s="17"/>
      <c r="P38" s="5"/>
      <c r="Q38">
        <v>24</v>
      </c>
      <c r="R38" s="46"/>
      <c r="S38" s="10"/>
    </row>
    <row r="39" spans="8:19" ht="15.75" thickBot="1" x14ac:dyDescent="0.3">
      <c r="H39" s="61">
        <v>26</v>
      </c>
      <c r="I39" s="11"/>
      <c r="J39" s="11"/>
      <c r="K39" s="11"/>
      <c r="M39" s="5"/>
      <c r="N39" s="5"/>
      <c r="O39" s="16"/>
      <c r="P39" s="16"/>
      <c r="Q39">
        <v>25</v>
      </c>
      <c r="R39" s="48"/>
      <c r="S39" s="10"/>
    </row>
    <row r="40" spans="8:19" ht="15.75" thickBot="1" x14ac:dyDescent="0.3">
      <c r="H40" s="61">
        <v>27</v>
      </c>
      <c r="I40" s="11"/>
      <c r="J40" s="11"/>
      <c r="K40" s="11"/>
      <c r="M40" s="5"/>
      <c r="N40" s="5"/>
      <c r="O40" s="21"/>
      <c r="P40" s="21"/>
      <c r="Q40">
        <v>26</v>
      </c>
      <c r="R40" s="48"/>
      <c r="S40" s="10"/>
    </row>
    <row r="41" spans="8:19" ht="15.75" thickBot="1" x14ac:dyDescent="0.3">
      <c r="H41" s="61">
        <v>28</v>
      </c>
      <c r="I41" s="11"/>
      <c r="J41" s="11"/>
      <c r="K41" s="11"/>
      <c r="M41" s="5"/>
      <c r="N41" s="5"/>
      <c r="O41" s="7"/>
      <c r="P41" s="7"/>
      <c r="Q41">
        <v>27</v>
      </c>
      <c r="R41" s="48"/>
      <c r="S41" s="10"/>
    </row>
    <row r="42" spans="8:19" ht="15.75" thickBot="1" x14ac:dyDescent="0.3">
      <c r="H42" s="61">
        <v>29</v>
      </c>
      <c r="I42" s="11"/>
      <c r="J42" s="11"/>
      <c r="K42" s="11"/>
      <c r="M42" s="5"/>
      <c r="N42" s="5"/>
      <c r="O42" s="22"/>
      <c r="P42" s="22"/>
      <c r="Q42">
        <v>28</v>
      </c>
      <c r="R42" s="48"/>
      <c r="S42" s="10"/>
    </row>
    <row r="43" spans="8:19" ht="15.75" thickBot="1" x14ac:dyDescent="0.3">
      <c r="H43" s="61">
        <v>30</v>
      </c>
      <c r="I43" s="11"/>
      <c r="J43" s="11"/>
      <c r="K43" s="11"/>
      <c r="M43" s="5"/>
      <c r="N43" s="5"/>
      <c r="O43" s="22"/>
      <c r="P43" s="22"/>
      <c r="Q43">
        <v>29</v>
      </c>
      <c r="R43" s="48"/>
      <c r="S43" s="10"/>
    </row>
    <row r="44" spans="8:19" ht="15.75" thickBot="1" x14ac:dyDescent="0.3">
      <c r="H44" s="61">
        <v>31</v>
      </c>
      <c r="I44" s="15"/>
      <c r="J44" s="15"/>
      <c r="K44" s="15"/>
      <c r="M44" s="18"/>
      <c r="N44" s="18"/>
      <c r="O44" s="19"/>
      <c r="P44" s="19"/>
      <c r="Q44">
        <v>30</v>
      </c>
      <c r="R44" s="48"/>
      <c r="S44" s="10"/>
    </row>
    <row r="45" spans="8:19" x14ac:dyDescent="0.25">
      <c r="H45" s="1" t="s">
        <v>1</v>
      </c>
      <c r="I45" s="4">
        <f t="shared" ref="I45:K45" si="0">SUM(I14:I44)</f>
        <v>1</v>
      </c>
      <c r="J45" s="4">
        <f t="shared" si="0"/>
        <v>2</v>
      </c>
      <c r="K45" s="4">
        <f t="shared" si="0"/>
        <v>3</v>
      </c>
      <c r="M45" s="8"/>
      <c r="N45" s="8"/>
      <c r="O45" s="8"/>
      <c r="P45" s="8"/>
      <c r="Q45">
        <v>31</v>
      </c>
      <c r="R45" s="2"/>
      <c r="S45" s="10"/>
    </row>
  </sheetData>
  <mergeCells count="4">
    <mergeCell ref="H12:H13"/>
    <mergeCell ref="I12:K12"/>
    <mergeCell ref="M12:N12"/>
    <mergeCell ref="O12:P12"/>
  </mergeCells>
  <dataValidations count="3">
    <dataValidation type="list" allowBlank="1" showInputMessage="1" showErrorMessage="1" sqref="C17:C22">
      <formula1>$C$4:$C$6</formula1>
    </dataValidation>
    <dataValidation type="list" allowBlank="1" showInputMessage="1" showErrorMessage="1" sqref="E17:E22">
      <formula1>$E$4:$E$7</formula1>
    </dataValidation>
    <dataValidation type="list" allowBlank="1" showInputMessage="1" showErrorMessage="1" sqref="F13 F17:F22">
      <formula1>$F$4:$F$7</formula1>
    </dataValidation>
  </dataValidation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Макрос2</vt:lpstr>
      <vt:lpstr>Лист1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2013-02-03T10:15:27Z</dcterms:modified>
</cp:coreProperties>
</file>