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630"/>
  </bookViews>
  <sheets>
    <sheet name="Общая" sheetId="1" r:id="rId1"/>
    <sheet name="Фурнитура" sheetId="2" r:id="rId2"/>
    <sheet name="Курс валют" sheetId="7" state="hidden" r:id="rId3"/>
    <sheet name="Установка" sheetId="9" state="hidden" r:id="rId4"/>
  </sheets>
  <definedNames>
    <definedName name="_xlnm._FilterDatabase" localSheetId="0" hidden="1">Общая!$F$57:$F$510</definedName>
    <definedName name="Eureka">Фурнитура!#REF!</definedName>
    <definedName name="Gamet._Nomet">Фурнитура!#REF!</definedName>
    <definedName name="Hettich._ProDecor">Фурнитура!#REF!</definedName>
    <definedName name="Jet">Фурнитура!#REF!</definedName>
    <definedName name="Optima_1">#REF!</definedName>
    <definedName name="Optima_2">#REF!</definedName>
    <definedName name="Optima_3">#REF!</definedName>
    <definedName name="Prestige_1">#REF!</definedName>
    <definedName name="Prestige_1_патина">#REF!</definedName>
    <definedName name="Prestige_2">#REF!</definedName>
    <definedName name="rates" localSheetId="2">'Курс валют'!$A$1:$E$171</definedName>
    <definedName name="Standard_1">#REF!</definedName>
    <definedName name="Standard_2">#REF!</definedName>
    <definedName name="Standard_3">#REF!</definedName>
    <definedName name="Trodos">Фурнитура!#REF!</definedName>
    <definedName name="www.yandex.ru" localSheetId="2">'Курс валют'!#REF!</definedName>
    <definedName name="АБВ">Фурнитура!$A$112:$A$120</definedName>
    <definedName name="Валмакс_металл">Фурнитура!#REF!</definedName>
    <definedName name="Валмакс_пластик">Фурнитура!#REF!</definedName>
    <definedName name="Двери">Фурнитура!$D$4:$D$12</definedName>
    <definedName name="Комплект_дверей">Фурнитура!$D$4:$D$12</definedName>
    <definedName name="Комплектдверей">Общая!#REF!</definedName>
    <definedName name="_xlnm.Print_Area" localSheetId="0">Общая!$A$1:$M$510</definedName>
    <definedName name="Пленки__Standard__категория_1">#REF!</definedName>
    <definedName name="Цвет">Фурнитура!$A$4:$A$15</definedName>
    <definedName name="цвет4">Фурнитура!$A$4:$B$15</definedName>
    <definedName name="Цена_Двери">Фурнитура!$B$112:$B$120</definedName>
  </definedNames>
  <calcPr calcId="152511" calcMode="manual"/>
</workbook>
</file>

<file path=xl/calcChain.xml><?xml version="1.0" encoding="utf-8"?>
<calcChain xmlns="http://schemas.openxmlformats.org/spreadsheetml/2006/main">
  <c r="O502" i="1" l="1"/>
  <c r="N502" i="1" a="1"/>
  <c r="N502" i="1" s="1"/>
  <c r="G509" i="1" l="1"/>
  <c r="G508" i="1"/>
  <c r="G507" i="1"/>
  <c r="G506" i="1"/>
  <c r="G505" i="1"/>
  <c r="G504" i="1"/>
  <c r="G503" i="1"/>
  <c r="K505" i="1"/>
  <c r="M505" i="1" s="1"/>
  <c r="K504" i="1"/>
  <c r="M504" i="1" s="1"/>
  <c r="K506" i="1"/>
  <c r="M506" i="1" s="1"/>
  <c r="K503" i="1"/>
  <c r="M503" i="1" s="1"/>
  <c r="K502" i="1"/>
  <c r="M502" i="1" s="1"/>
  <c r="K507" i="1"/>
  <c r="M507" i="1" s="1"/>
  <c r="K508" i="1"/>
  <c r="M508" i="1" s="1"/>
  <c r="A7" i="9" l="1"/>
  <c r="B7" i="9" s="1"/>
  <c r="C7" i="9" l="1"/>
  <c r="K509" i="1"/>
  <c r="M509" i="1" s="1"/>
</calcChain>
</file>

<file path=xl/comments1.xml><?xml version="1.0" encoding="utf-8"?>
<comments xmlns="http://schemas.openxmlformats.org/spreadsheetml/2006/main">
  <authors>
    <author>Вячеслав</author>
  </authors>
  <commentList>
    <comment ref="M50" authorId="0" shapeId="0">
      <text>
        <r>
          <rPr>
            <b/>
            <sz val="8"/>
            <color indexed="81"/>
            <rFont val="Tahoma"/>
            <family val="2"/>
            <charset val="204"/>
          </rPr>
          <t>Вячеслав: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u/>
            <sz val="8"/>
            <color indexed="81"/>
            <rFont val="Tahoma"/>
            <family val="2"/>
          </rPr>
          <t>Введите:
количество упаковок</t>
        </r>
      </text>
    </comment>
    <comment ref="N55" authorId="0" shapeId="0">
      <text>
        <r>
          <rPr>
            <b/>
            <sz val="8"/>
            <color indexed="81"/>
            <rFont val="Tahoma"/>
            <family val="2"/>
            <charset val="204"/>
          </rPr>
          <t>Вячеслав:</t>
        </r>
        <r>
          <rPr>
            <sz val="8"/>
            <color indexed="81"/>
            <rFont val="Tahoma"/>
            <family val="2"/>
            <charset val="204"/>
          </rPr>
          <t xml:space="preserve">
Введите сумму без доставки.
Для офиса (-150р)
</t>
        </r>
      </text>
    </comment>
  </commentList>
</comments>
</file>

<file path=xl/connections.xml><?xml version="1.0" encoding="utf-8"?>
<connections xmlns="http://schemas.openxmlformats.org/spreadsheetml/2006/main">
  <connection id="1" name="Подключение" type="4" refreshedVersion="4" background="1" saveData="1">
    <webPr sourceData="1" parsePre="1" consecutive="1" xl2000="1" url="http://www.raiffeisen.ru/currency_rates" htmlTables="1">
      <tables count="1">
        <x v="1"/>
      </tables>
    </webPr>
  </connection>
  <connection id="2" name="Подключение1" type="4" refreshedVersion="4" background="1" saveData="1">
    <webPr sourceData="1" parsePre="1" consecutive="1" xl2000="1" url="http://www.finmarket.ru/currency/rates"/>
  </connection>
</connections>
</file>

<file path=xl/sharedStrings.xml><?xml version="1.0" encoding="utf-8"?>
<sst xmlns="http://schemas.openxmlformats.org/spreadsheetml/2006/main" count="515" uniqueCount="345">
  <si>
    <t>Кол-во</t>
  </si>
  <si>
    <t>Цена</t>
  </si>
  <si>
    <t>м/пог</t>
  </si>
  <si>
    <t>шт</t>
  </si>
  <si>
    <t>Сумма заказа без доставки</t>
  </si>
  <si>
    <t>Бук</t>
  </si>
  <si>
    <t>Вишня</t>
  </si>
  <si>
    <t>Орех итальянский</t>
  </si>
  <si>
    <t>Комплект дверей C1</t>
  </si>
  <si>
    <t>Комплект дверей H1</t>
  </si>
  <si>
    <t>Комплект дверей E1</t>
  </si>
  <si>
    <t>Комплект дверей C2</t>
  </si>
  <si>
    <t>Комплект дверей H2</t>
  </si>
  <si>
    <t>Комплект дверей E2</t>
  </si>
  <si>
    <t>Комплект дверей C3</t>
  </si>
  <si>
    <t>Комплект дверей H3</t>
  </si>
  <si>
    <t>Комплект дверей E3</t>
  </si>
  <si>
    <t>Профиль АБС для установки стекла</t>
  </si>
  <si>
    <t>Цвет</t>
  </si>
  <si>
    <t>Название</t>
  </si>
  <si>
    <t>Эксцентриковая стяжка Hettich VB35</t>
  </si>
  <si>
    <t>Никелированная</t>
  </si>
  <si>
    <t>Белая</t>
  </si>
  <si>
    <t>Коричневая</t>
  </si>
  <si>
    <t>Орех</t>
  </si>
  <si>
    <t>Под бук</t>
  </si>
  <si>
    <t>Комплект дверей С1800 (2 двери)</t>
  </si>
  <si>
    <t>Комплект дверей H1800 (2 двери)</t>
  </si>
  <si>
    <t>Комплект дверей С2700 (3 двери)</t>
  </si>
  <si>
    <t>Комплект дверей H2700 (3 двери)</t>
  </si>
  <si>
    <t>Комплект дверей С5400 (4 двери)</t>
  </si>
  <si>
    <t>Комплект дверей H5400 (4 двери)</t>
  </si>
  <si>
    <t>Комплект дверей С5400 (6 дверей)</t>
  </si>
  <si>
    <t>Комплект дверей H5400 (6 дверей)</t>
  </si>
  <si>
    <t>Код</t>
  </si>
  <si>
    <t>Венге</t>
  </si>
  <si>
    <t>Белый</t>
  </si>
  <si>
    <t>м.п</t>
  </si>
  <si>
    <t>серебро матовое</t>
  </si>
  <si>
    <t>серебро глянец</t>
  </si>
  <si>
    <t>золото глянец</t>
  </si>
  <si>
    <t>черный глянец</t>
  </si>
  <si>
    <t>Артикул</t>
  </si>
  <si>
    <t>Эксцентриковая стяжка Hettich VB135</t>
  </si>
  <si>
    <t>Серая</t>
  </si>
  <si>
    <t>Валюта</t>
  </si>
  <si>
    <t>USD</t>
  </si>
  <si>
    <t>Доллар США</t>
  </si>
  <si>
    <t>EUR</t>
  </si>
  <si>
    <t>GBP</t>
  </si>
  <si>
    <t>SEK</t>
  </si>
  <si>
    <t>CHF</t>
  </si>
  <si>
    <t>Швейцарский франк</t>
  </si>
  <si>
    <t>JPY</t>
  </si>
  <si>
    <t>Шведская крона</t>
  </si>
  <si>
    <t>.</t>
  </si>
  <si>
    <t>СЕГОДНЯ:</t>
  </si>
  <si>
    <t xml:space="preserve">ПОИСК | INTERFAX.RU | RUSBONDS.RU </t>
  </si>
  <si>
    <t>ГЛАВНОЕ НОВОСТИ ВАЛЮТА АКЦИИ ОБЛИГАЦИИ</t>
  </si>
  <si>
    <t>Аналитикам Подписчикам О компании</t>
  </si>
  <si>
    <t>Главная  /  Валюта  /  Курсы валют</t>
  </si>
  <si>
    <t>USD и EUR</t>
  </si>
  <si>
    <t>USD - ЦБ РФ, наличная валюта</t>
  </si>
  <si>
    <t>EUR - ЦБ РФ, наличная валюта</t>
  </si>
  <si>
    <t>СЭЛТ, наличная валюта, графики</t>
  </si>
  <si>
    <t>МосБиржа Валюта свободный доступ</t>
  </si>
  <si>
    <t>МосБиржа Валюта ВСС</t>
  </si>
  <si>
    <t>Динамика курсов (графика)</t>
  </si>
  <si>
    <t>Классификатор валют</t>
  </si>
  <si>
    <t>Ежедневные итоги: валюта</t>
  </si>
  <si>
    <t>Курсы валют</t>
  </si>
  <si>
    <t>Курсы ЦБ РФ и стран СНГ, архив</t>
  </si>
  <si>
    <t>Кросс-курсы валют по Forex</t>
  </si>
  <si>
    <t>Наличная валюта on-line</t>
  </si>
  <si>
    <t>Новости и аналитика (валюта)</t>
  </si>
  <si>
    <t>Лента новостей</t>
  </si>
  <si>
    <t>Мнения аналитиков</t>
  </si>
  <si>
    <t>ГЛАВНОЕ</t>
  </si>
  <si>
    <t xml:space="preserve">Курсы валют национальных банков  </t>
  </si>
  <si>
    <t>ЦБ РФ - Банк России</t>
  </si>
  <si>
    <t>Национальные банки стран СНГ и Балтии</t>
  </si>
  <si>
    <t>Динамика курса валюты</t>
  </si>
  <si>
    <t>3 года</t>
  </si>
  <si>
    <t>год</t>
  </si>
  <si>
    <t>полгода</t>
  </si>
  <si>
    <t>месяц</t>
  </si>
  <si>
    <t>Все курсы на дату</t>
  </si>
  <si>
    <t>Курсы валют за период</t>
  </si>
  <si>
    <t>Все курсы валют на дату:</t>
  </si>
  <si>
    <t>Курс</t>
  </si>
  <si>
    <t>Изменение</t>
  </si>
  <si>
    <t>AUD</t>
  </si>
  <si>
    <t>Австралийский доллар</t>
  </si>
  <si>
    <t>AZN</t>
  </si>
  <si>
    <t>Азербайджанский манат</t>
  </si>
  <si>
    <t>AMD</t>
  </si>
  <si>
    <t>Армянский драм</t>
  </si>
  <si>
    <t>BYN</t>
  </si>
  <si>
    <t>Белорусский рубль</t>
  </si>
  <si>
    <t>BGN</t>
  </si>
  <si>
    <t>Болгарский лев</t>
  </si>
  <si>
    <t>BRL</t>
  </si>
  <si>
    <t>Бразильский реал</t>
  </si>
  <si>
    <t>HUF</t>
  </si>
  <si>
    <t>Венгерский форинт</t>
  </si>
  <si>
    <t>KRW</t>
  </si>
  <si>
    <t>Вона Республики Корея</t>
  </si>
  <si>
    <t>DKK</t>
  </si>
  <si>
    <t>Датская крона</t>
  </si>
  <si>
    <t>ЕВРО</t>
  </si>
  <si>
    <t>INR</t>
  </si>
  <si>
    <t>Индийская рупия</t>
  </si>
  <si>
    <t>KZT</t>
  </si>
  <si>
    <t>Казахстанский тенге</t>
  </si>
  <si>
    <t>CAD</t>
  </si>
  <si>
    <t>Канадский доллар</t>
  </si>
  <si>
    <t>KGS</t>
  </si>
  <si>
    <t>Киргизский сом</t>
  </si>
  <si>
    <t>CNY</t>
  </si>
  <si>
    <t>Китайский юань Жэньминьби</t>
  </si>
  <si>
    <t>MDL</t>
  </si>
  <si>
    <t>Молдавский лей</t>
  </si>
  <si>
    <t>TMT</t>
  </si>
  <si>
    <t>Новый туркменский манат</t>
  </si>
  <si>
    <t>NOK</t>
  </si>
  <si>
    <t>Норвежская крона</t>
  </si>
  <si>
    <t>PLN</t>
  </si>
  <si>
    <t>Польский злотый</t>
  </si>
  <si>
    <t>RON</t>
  </si>
  <si>
    <t>Румынский лей</t>
  </si>
  <si>
    <t>XDR</t>
  </si>
  <si>
    <t>СДР (спец. прав заим-я)</t>
  </si>
  <si>
    <t>SGD</t>
  </si>
  <si>
    <t>Сингапурский доллар</t>
  </si>
  <si>
    <t>TJS</t>
  </si>
  <si>
    <t>Таджикский сомони</t>
  </si>
  <si>
    <t>TRY</t>
  </si>
  <si>
    <t>Турецкая лира</t>
  </si>
  <si>
    <t>UZS</t>
  </si>
  <si>
    <t>Узбекский сум</t>
  </si>
  <si>
    <t>UAH</t>
  </si>
  <si>
    <t>Украинская гривна</t>
  </si>
  <si>
    <t>Фунт стерлингов</t>
  </si>
  <si>
    <t>CZK</t>
  </si>
  <si>
    <t>Чешская крона</t>
  </si>
  <si>
    <t>ZAR</t>
  </si>
  <si>
    <t>Южноафриканский рэнд</t>
  </si>
  <si>
    <t>Японская йена</t>
  </si>
  <si>
    <t>Если Вы желаете получать представленную в этом разделе информацию в автоматическом режиме, то заполните, пожалуйста, форму или позвоните по телефонам (495) 988-76-77/02. Наши менеджеры обязательно свяжутся с Вами в ближайшее время и согласуют условия её поставки.</t>
  </si>
  <si>
    <t xml:space="preserve"> ФИО *</t>
  </si>
  <si>
    <t xml:space="preserve"> Компания</t>
  </si>
  <si>
    <t xml:space="preserve"> Телефон (с кодом города) *</t>
  </si>
  <si>
    <t xml:space="preserve"> E-Mail</t>
  </si>
  <si>
    <t xml:space="preserve"> Защита</t>
  </si>
  <si>
    <t>введите код, указанный на картинке</t>
  </si>
  <si>
    <t>Главное Новости Валюта Акции Облигации</t>
  </si>
  <si>
    <t>СПЕЦИАЛЬНЫЕ ПРОЕКТЫ АГЕНТСТВА:</t>
  </si>
  <si>
    <t>РЫНОК ОБЛИГАЦИЙ В РОССИИ | РАСКРЫТИЕ ИНФОРМАЦИИ | КАЛЕНДАРЬ СОБЫТИЙ</t>
  </si>
  <si>
    <t>По вопросам технической поддержки</t>
  </si>
  <si>
    <t>support@finmarket.ru</t>
  </si>
  <si>
    <t>По вопросам партнерского сотрудничества</t>
  </si>
  <si>
    <t>managers@finmarket.ru</t>
  </si>
  <si>
    <t>Сетевое издание «Информационное агентство «Финмаркет». Свидетельство о регистрации СМИ Эл № ФС77-64526 выдано Федеральной службой по надзору в сфере связи, информационных технологий и массовых коммуникаций 31 декабря 2015 года.</t>
  </si>
  <si>
    <t>Кухонный гарнитур</t>
  </si>
  <si>
    <t>Прочая мебель</t>
  </si>
  <si>
    <t>Упаковка</t>
  </si>
  <si>
    <t>Установка кухон.гарнитур</t>
  </si>
  <si>
    <t>Клен</t>
  </si>
  <si>
    <t>Copright © 1991—2017. Все права защищены.   |   Условия использования информации  |   Запрещено для детей</t>
  </si>
  <si>
    <t>САМОЕ ЧИТАЕМОЕ</t>
  </si>
  <si>
    <t>САМОЕ ОБСУЖДАЕМОЕ</t>
  </si>
  <si>
    <t>В июле рост промпроизводства в России замедлился до 1,1%</t>
  </si>
  <si>
    <t>Рост промпроизводства в июле замедлился до 1,1% с 3,5% в июне, сообщил Росстат. Динамика показателя оказалась в три раза слабее прогнозов аналитиков, ожидавших рост на 3,4%</t>
  </si>
  <si>
    <t>Штрафы за первые нарушения крупного бизнеса могут отменить</t>
  </si>
  <si>
    <t>Минэкономразвития предлагает не штрафовать крупный бизнес, если он совершает нарушение впервые. Раньше, если контрольно-надзорные органы выявляли у малого или среднего бизнеса какое-либо нарушение впервые, они могли выбирать: сразу штрафовать...</t>
  </si>
  <si>
    <t>Для госслужащих предлагают систему непрерывного обучения</t>
  </si>
  <si>
    <t>Минтруд предлагает внедрить для госслужащих систему непрерывного образования и институт наставничества. Соответствующий проект указа президента был размещен на портале regulation.gov.ru, пишет "Коммерсант". "Повышение профессионализма и...</t>
  </si>
  <si>
    <t>Контроль налоговиков за бизнесом может быть смягчен</t>
  </si>
  <si>
    <t>Председатель комитета Госдумы по налогам и бюджету Андрей Макаров внес в нижнюю палату парламента законопроект, согласно которому контроль налоговиков за бизнесом может быть смягчен. Система налогового контроля была создана 15 лет назад, но с тех...</t>
  </si>
  <si>
    <t>ЦБ РФ - Банк России - курсы всех валют на 18 августа 2017 года</t>
  </si>
  <si>
    <t>HKD</t>
  </si>
  <si>
    <t>Гонконгский доллар</t>
  </si>
  <si>
    <t>Чего ждать от рубля этой осенью</t>
  </si>
  <si>
    <t>За неуплату страховых взносов введена уголовная ответственность</t>
  </si>
  <si>
    <t>В старых городах России зарплата ниже, чем в новых поселениях</t>
  </si>
  <si>
    <t>Россия может лишиться одного из своих генконсульств в США</t>
  </si>
  <si>
    <t>Прокуроры смогут следить за коммунальщиками онлайн</t>
  </si>
  <si>
    <t>Где лучше живется пенсионерам</t>
  </si>
  <si>
    <t>Новый вид мошенничества - поверка счетчиков вне графика</t>
  </si>
  <si>
    <t>Вкладам добавили оптимизма - АСВ улучшило прогноз</t>
  </si>
  <si>
    <t xml:space="preserve">РФ будет защищать интересы своих деловых структур за границей - Песков о ситуации с украинской "дочкой" Сбербанка </t>
  </si>
  <si>
    <t>Чистая прибыль Сбербанка в январе-июле выросла на 35,6%</t>
  </si>
  <si>
    <t>Сбербанк в январе-июле увеличил корпоративный кредитный портфель на 3,2%, розничный - на 4%</t>
  </si>
  <si>
    <t>Из-за санкций США против РФ под ударом может оказаться вся немецкая экономика</t>
  </si>
  <si>
    <t>Цоколь кухонный ПВХ H=100мм L=4м FIRMAX</t>
  </si>
  <si>
    <t>Радиусный элемент цоколя ПВХ пластик H=100мм FIRMAX</t>
  </si>
  <si>
    <t>Цоколь кухонный ПВХ FIRMAX</t>
  </si>
  <si>
    <t>Цоколь кухонный ПВХ H=150мм L=4м FIRMAX</t>
  </si>
  <si>
    <t>Радиусный элемент цоколя ПВХ пластик H=150мм FIRMAX</t>
  </si>
  <si>
    <t>Соединитель 90гр. цоколя ПВХ L=1м FIRMAX</t>
  </si>
  <si>
    <t>Соединитель 135гр. цоколя ПВХ пластик L=1м FIRMAX</t>
  </si>
  <si>
    <t>Соединитель 180гр. цоколя ПВХ пластик L=1м FIRMAX</t>
  </si>
  <si>
    <t>Заглушка торцевая цоколя ПВХ пластик L=1м FIRMAX</t>
  </si>
  <si>
    <t>ед.изм</t>
  </si>
  <si>
    <t>Алюминий гладкий</t>
  </si>
  <si>
    <t>Черный</t>
  </si>
  <si>
    <t>FRM9300.10</t>
  </si>
  <si>
    <t>FRM9300.21</t>
  </si>
  <si>
    <t>FRM9300.30</t>
  </si>
  <si>
    <t>FRM9330.10</t>
  </si>
  <si>
    <t>FRM9300.45</t>
  </si>
  <si>
    <t>FRM9300.35</t>
  </si>
  <si>
    <t>FRM9300.40</t>
  </si>
  <si>
    <t>FRM9330.21</t>
  </si>
  <si>
    <t>FRM9330.30</t>
  </si>
  <si>
    <t>FRM9330.35</t>
  </si>
  <si>
    <t>FRM9330.45</t>
  </si>
  <si>
    <t>FRM9330.40</t>
  </si>
  <si>
    <t>FRM9331.10</t>
  </si>
  <si>
    <t>FRM9302.10</t>
  </si>
  <si>
    <t>FRM9331.30</t>
  </si>
  <si>
    <t>FRM9331.21</t>
  </si>
  <si>
    <t>FRM9331.40</t>
  </si>
  <si>
    <t>FRM9302.30</t>
  </si>
  <si>
    <t>FRM9331.45</t>
  </si>
  <si>
    <t>FRM9331.35</t>
  </si>
  <si>
    <t>FRM9302.21</t>
  </si>
  <si>
    <t>FRM9302.40</t>
  </si>
  <si>
    <t>FRM9302.45</t>
  </si>
  <si>
    <t>FRM9302.35</t>
  </si>
  <si>
    <t>FRM9330.15</t>
  </si>
  <si>
    <t>FRM9330.25</t>
  </si>
  <si>
    <t>FRM9300.15</t>
  </si>
  <si>
    <t>FRM9302.15</t>
  </si>
  <si>
    <t>Ваниль</t>
  </si>
  <si>
    <t>Ясень структурный</t>
  </si>
  <si>
    <t>Дуб Беленый</t>
  </si>
  <si>
    <t>Деб млечный</t>
  </si>
  <si>
    <t>Дуб горный</t>
  </si>
  <si>
    <t>Орех миланский</t>
  </si>
  <si>
    <t>Орех темный</t>
  </si>
  <si>
    <t>Алюминий шлифованный</t>
  </si>
  <si>
    <t>Радиусный элемент универсальный цоколя ПВХ пластик H=100мм FIRMAX</t>
  </si>
  <si>
    <t>Радиусный элемент универсальный цоколя ПВХ пластик H=150мм FIRMAX</t>
  </si>
  <si>
    <t>FRM9307.10</t>
  </si>
  <si>
    <t>FRM9310.10</t>
  </si>
  <si>
    <t>FRM9305.10</t>
  </si>
  <si>
    <t>FRM9304.10</t>
  </si>
  <si>
    <t>FRM9308.10</t>
  </si>
  <si>
    <t>FRM9306.10</t>
  </si>
  <si>
    <t>FRM9313.10</t>
  </si>
  <si>
    <t>FRM9309.10</t>
  </si>
  <si>
    <t>FRM9311.10</t>
  </si>
  <si>
    <t>FRM9301.10</t>
  </si>
  <si>
    <t>FRM9303.10</t>
  </si>
  <si>
    <t>FRM9312.10</t>
  </si>
  <si>
    <t>FRM9307.21</t>
  </si>
  <si>
    <t>FRM9312.21</t>
  </si>
  <si>
    <t>FRM9310.21</t>
  </si>
  <si>
    <t>FRM9305.21</t>
  </si>
  <si>
    <t>FRM9304.21</t>
  </si>
  <si>
    <t>FRM9308.21</t>
  </si>
  <si>
    <t>FRM9306.21</t>
  </si>
  <si>
    <t>FRM9313.21</t>
  </si>
  <si>
    <t>FRM9309.21</t>
  </si>
  <si>
    <t>FRM9311.21</t>
  </si>
  <si>
    <t>FRM9301.21</t>
  </si>
  <si>
    <t>FRM9303.21</t>
  </si>
  <si>
    <t>FRM9331.15</t>
  </si>
  <si>
    <t>FRM9307.15</t>
  </si>
  <si>
    <t>FRM9312.15</t>
  </si>
  <si>
    <t>FRM9310.15</t>
  </si>
  <si>
    <t>FRM9305.15</t>
  </si>
  <si>
    <t>FRM9304.15</t>
  </si>
  <si>
    <t>FRM9308.15</t>
  </si>
  <si>
    <t>FRM9306.15</t>
  </si>
  <si>
    <t>FRM9313.15</t>
  </si>
  <si>
    <t>FRM9309.15</t>
  </si>
  <si>
    <t>FRM9311.15</t>
  </si>
  <si>
    <t>FRM9301.15</t>
  </si>
  <si>
    <t>FRM9303.15</t>
  </si>
  <si>
    <t>FRM9331.25</t>
  </si>
  <si>
    <t>FRM9300.25</t>
  </si>
  <si>
    <t>FRM9307.25</t>
  </si>
  <si>
    <t>FRM9302.25</t>
  </si>
  <si>
    <t>FRM9312.25</t>
  </si>
  <si>
    <t>FRM9310.25</t>
  </si>
  <si>
    <t>FRM9305.25</t>
  </si>
  <si>
    <t>FRM9304.25</t>
  </si>
  <si>
    <t>FRM9308.25</t>
  </si>
  <si>
    <t>FRM9306.25</t>
  </si>
  <si>
    <t>FRM9313.25</t>
  </si>
  <si>
    <t>FRM9309.25</t>
  </si>
  <si>
    <t>FRM9311.25</t>
  </si>
  <si>
    <t>FRM9301.25</t>
  </si>
  <si>
    <t>FRM9303.25</t>
  </si>
  <si>
    <t>FRM9307.35</t>
  </si>
  <si>
    <t>FRM9312.35</t>
  </si>
  <si>
    <t>FRM9310.35</t>
  </si>
  <si>
    <t>FRM9305.35</t>
  </si>
  <si>
    <t>FRM9304.35</t>
  </si>
  <si>
    <t>FRM9308.35</t>
  </si>
  <si>
    <t>FRM9306.35</t>
  </si>
  <si>
    <t>FRM9313.35</t>
  </si>
  <si>
    <t>FRM9309.35</t>
  </si>
  <si>
    <t>FRM9311.35</t>
  </si>
  <si>
    <t>FRM9301.35</t>
  </si>
  <si>
    <t>FRM9303.35</t>
  </si>
  <si>
    <t>FRM9307.40</t>
  </si>
  <si>
    <t>FRM9312.40</t>
  </si>
  <si>
    <t>FRM9310.40</t>
  </si>
  <si>
    <t>FRM9305.40</t>
  </si>
  <si>
    <t>FRM9304.40</t>
  </si>
  <si>
    <t>FRM9308.40</t>
  </si>
  <si>
    <t>FRM9306.40</t>
  </si>
  <si>
    <t>FRM9313.40</t>
  </si>
  <si>
    <t>FRM9309.40</t>
  </si>
  <si>
    <t>FRM9311.40</t>
  </si>
  <si>
    <t>FRM9301.40</t>
  </si>
  <si>
    <t>FRM9303.40</t>
  </si>
  <si>
    <t>FRM9307.45</t>
  </si>
  <si>
    <t>FRM9312.45</t>
  </si>
  <si>
    <t>FRM9310.45</t>
  </si>
  <si>
    <t>FRM9305.45</t>
  </si>
  <si>
    <t>FRM9304.45</t>
  </si>
  <si>
    <t>FRM9308.45</t>
  </si>
  <si>
    <t>FRM9306.45</t>
  </si>
  <si>
    <t>FRM9313.45</t>
  </si>
  <si>
    <t>FRM9309.45</t>
  </si>
  <si>
    <t>FRM9311.45</t>
  </si>
  <si>
    <t>FRM9301.45</t>
  </si>
  <si>
    <t>FRM9303.45</t>
  </si>
  <si>
    <t>FRM9307.30</t>
  </si>
  <si>
    <t>FRM9312.30</t>
  </si>
  <si>
    <t>FRM9310.30</t>
  </si>
  <si>
    <t>FRM9305.30</t>
  </si>
  <si>
    <t>FRM9304.30</t>
  </si>
  <si>
    <t>FRM9308.30</t>
  </si>
  <si>
    <t>FRM9306.30</t>
  </si>
  <si>
    <t>FRM9313.30</t>
  </si>
  <si>
    <t>FRM9309.30</t>
  </si>
  <si>
    <t>FRM9311.30</t>
  </si>
  <si>
    <t>FRM9301.30</t>
  </si>
  <si>
    <t>FRM9303.30</t>
  </si>
  <si>
    <t>сюда вставить при выборе цвета в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</si>
</sst>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&quot;р.&quot;"/>
    <numFmt numFmtId="165" formatCode="d\ mmmm\,\ yyyy"/>
    <numFmt numFmtId="166" formatCode="0.0"/>
    <numFmt numFmtId="167" formatCode="0.000&quot; руб.&quot;"/>
  </numFmts>
  <fonts count="3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b/>
      <sz val="10"/>
      <name val="Times New Roman CYR"/>
      <family val="1"/>
      <charset val="204"/>
    </font>
    <font>
      <sz val="8"/>
      <name val="Times New Roman Cyr"/>
      <family val="1"/>
      <charset val="204"/>
    </font>
    <font>
      <sz val="9"/>
      <name val="Times New Roman Cyr"/>
      <family val="1"/>
      <charset val="204"/>
    </font>
    <font>
      <b/>
      <sz val="8"/>
      <name val="Times New Roman Cyr"/>
      <family val="1"/>
      <charset val="204"/>
    </font>
    <font>
      <b/>
      <sz val="9"/>
      <name val="Times New Roman CYR"/>
      <family val="1"/>
      <charset val="204"/>
    </font>
    <font>
      <b/>
      <sz val="8"/>
      <name val="Arial Cyr"/>
      <charset val="204"/>
    </font>
    <font>
      <sz val="8"/>
      <color indexed="9"/>
      <name val="Times New Roman Cyr"/>
      <family val="1"/>
      <charset val="204"/>
    </font>
    <font>
      <b/>
      <sz val="8"/>
      <color indexed="10"/>
      <name val="Times New Roman Cyr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u/>
      <sz val="8"/>
      <color indexed="81"/>
      <name val="Tahoma"/>
      <family val="2"/>
    </font>
    <font>
      <b/>
      <sz val="8.5"/>
      <name val="Times New Roman Cyr"/>
      <family val="1"/>
      <charset val="204"/>
    </font>
    <font>
      <b/>
      <sz val="7"/>
      <name val="Times New Roman Cyr"/>
      <family val="1"/>
      <charset val="204"/>
    </font>
    <font>
      <sz val="8"/>
      <name val="Times New Roman Cyr"/>
      <charset val="204"/>
    </font>
    <font>
      <sz val="10"/>
      <name val="Arial Cyr"/>
      <charset val="204"/>
    </font>
    <font>
      <b/>
      <sz val="8"/>
      <name val="Times New Roman Cyr"/>
      <charset val="204"/>
    </font>
    <font>
      <b/>
      <sz val="7"/>
      <name val="Arial Cyr"/>
      <charset val="204"/>
    </font>
    <font>
      <b/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  <font>
      <sz val="8"/>
      <color theme="1"/>
      <name val="Times New Roman Cyr"/>
      <family val="1"/>
      <charset val="204"/>
    </font>
    <font>
      <b/>
      <i/>
      <u/>
      <sz val="14"/>
      <color indexed="16"/>
      <name val="Arial"/>
      <family val="2"/>
      <charset val="204"/>
    </font>
    <font>
      <b/>
      <u/>
      <sz val="12"/>
      <color indexed="19"/>
      <name val="Arial"/>
      <family val="2"/>
      <charset val="204"/>
    </font>
    <font>
      <b/>
      <i/>
      <u/>
      <sz val="10"/>
      <color indexed="17"/>
      <name val="Arial"/>
      <family val="2"/>
      <charset val="204"/>
    </font>
    <font>
      <b/>
      <sz val="7.5"/>
      <name val="Times New Roman Cyr"/>
      <family val="1"/>
      <charset val="204"/>
    </font>
    <font>
      <b/>
      <sz val="7.5"/>
      <name val="Arial Cyr"/>
      <charset val="204"/>
    </font>
    <font>
      <sz val="8"/>
      <color rgb="FFFF0000"/>
      <name val="Times New Roman Cyr"/>
      <family val="1"/>
      <charset val="204"/>
    </font>
    <font>
      <sz val="7.5"/>
      <name val="Times New Roman Cyr"/>
      <family val="1"/>
      <charset val="204"/>
    </font>
    <font>
      <sz val="7.5"/>
      <name val="Arial Cyr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1" fillId="0" borderId="0"/>
  </cellStyleXfs>
  <cellXfs count="230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1" xfId="0" applyFont="1" applyBorder="1"/>
    <xf numFmtId="0" fontId="0" fillId="0" borderId="1" xfId="0" applyBorder="1"/>
    <xf numFmtId="0" fontId="6" fillId="0" borderId="0" xfId="0" applyFont="1"/>
    <xf numFmtId="0" fontId="5" fillId="0" borderId="2" xfId="0" applyFont="1" applyBorder="1"/>
    <xf numFmtId="0" fontId="7" fillId="0" borderId="0" xfId="0" applyFont="1"/>
    <xf numFmtId="0" fontId="3" fillId="0" borderId="0" xfId="0" applyFont="1"/>
    <xf numFmtId="0" fontId="7" fillId="0" borderId="0" xfId="0" applyFont="1" applyAlignment="1">
      <alignment horizontal="right"/>
    </xf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6" fontId="4" fillId="0" borderId="3" xfId="0" applyNumberFormat="1" applyFont="1" applyBorder="1" applyAlignment="1">
      <alignment horizontal="right"/>
    </xf>
    <xf numFmtId="1" fontId="4" fillId="0" borderId="3" xfId="0" applyNumberFormat="1" applyFont="1" applyBorder="1" applyAlignment="1">
      <alignment horizontal="right"/>
    </xf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166" fontId="4" fillId="0" borderId="3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166" fontId="4" fillId="0" borderId="3" xfId="0" applyNumberFormat="1" applyFont="1" applyBorder="1"/>
    <xf numFmtId="2" fontId="4" fillId="0" borderId="3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center"/>
    </xf>
    <xf numFmtId="164" fontId="6" fillId="0" borderId="6" xfId="0" applyNumberFormat="1" applyFont="1" applyBorder="1" applyAlignment="1">
      <alignment horizontal="right"/>
    </xf>
    <xf numFmtId="0" fontId="20" fillId="0" borderId="0" xfId="0" applyFont="1"/>
    <xf numFmtId="0" fontId="0" fillId="0" borderId="0" xfId="0" applyAlignment="1">
      <alignment horizontal="right"/>
    </xf>
    <xf numFmtId="0" fontId="4" fillId="0" borderId="3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0" fillId="0" borderId="0" xfId="0" applyBorder="1"/>
    <xf numFmtId="0" fontId="4" fillId="0" borderId="3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25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center" vertical="top"/>
    </xf>
    <xf numFmtId="167" fontId="0" fillId="0" borderId="0" xfId="0" applyNumberFormat="1" applyFont="1" applyFill="1" applyBorder="1" applyAlignment="1">
      <alignment horizontal="right" vertical="top" wrapText="1"/>
    </xf>
    <xf numFmtId="0" fontId="26" fillId="0" borderId="0" xfId="0" applyFont="1" applyFill="1" applyBorder="1" applyAlignment="1">
      <alignment vertic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3" fillId="0" borderId="3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/>
    <xf numFmtId="0" fontId="4" fillId="0" borderId="3" xfId="0" applyFont="1" applyBorder="1" applyAlignment="1">
      <alignment horizontal="center"/>
    </xf>
    <xf numFmtId="0" fontId="0" fillId="0" borderId="0" xfId="0"/>
    <xf numFmtId="166" fontId="16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/>
    <xf numFmtId="0" fontId="5" fillId="2" borderId="11" xfId="0" applyFont="1" applyFill="1" applyBorder="1"/>
    <xf numFmtId="0" fontId="5" fillId="0" borderId="3" xfId="0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2" fontId="0" fillId="0" borderId="0" xfId="0" applyNumberFormat="1"/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164" fontId="9" fillId="0" borderId="3" xfId="0" applyNumberFormat="1" applyFont="1" applyBorder="1"/>
    <xf numFmtId="2" fontId="4" fillId="0" borderId="3" xfId="0" applyNumberFormat="1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NumberFormat="1"/>
    <xf numFmtId="3" fontId="0" fillId="0" borderId="0" xfId="0" applyNumberFormat="1"/>
    <xf numFmtId="0" fontId="0" fillId="0" borderId="0" xfId="0" quotePrefix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18" xfId="0" applyFont="1" applyBorder="1" applyAlignment="1">
      <alignment wrapText="1"/>
    </xf>
    <xf numFmtId="9" fontId="10" fillId="0" borderId="18" xfId="0" applyNumberFormat="1" applyFont="1" applyBorder="1"/>
    <xf numFmtId="0" fontId="18" fillId="0" borderId="7" xfId="0" applyFont="1" applyBorder="1"/>
    <xf numFmtId="0" fontId="22" fillId="0" borderId="7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7" fillId="2" borderId="5" xfId="0" applyNumberFormat="1" applyFont="1" applyFill="1" applyBorder="1"/>
    <xf numFmtId="0" fontId="22" fillId="0" borderId="19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5" fillId="4" borderId="0" xfId="0" applyFont="1" applyFill="1" applyBorder="1"/>
    <xf numFmtId="0" fontId="4" fillId="0" borderId="3" xfId="0" applyFont="1" applyBorder="1" applyAlignment="1">
      <alignment horizontal="center"/>
    </xf>
    <xf numFmtId="166" fontId="29" fillId="0" borderId="5" xfId="0" applyNumberFormat="1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/>
    <xf numFmtId="0" fontId="32" fillId="0" borderId="0" xfId="0" applyFont="1"/>
    <xf numFmtId="0" fontId="1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/>
    <xf numFmtId="0" fontId="4" fillId="0" borderId="3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0" fillId="0" borderId="0" xfId="0"/>
    <xf numFmtId="0" fontId="4" fillId="0" borderId="3" xfId="0" applyFont="1" applyBorder="1" applyAlignment="1">
      <alignment horizontal="center"/>
    </xf>
    <xf numFmtId="167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167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0" xfId="0" applyFont="1" applyAlignment="1"/>
    <xf numFmtId="0" fontId="2" fillId="0" borderId="0" xfId="0" applyFont="1" applyAlignment="1"/>
    <xf numFmtId="0" fontId="2" fillId="0" borderId="6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6" fillId="0" borderId="3" xfId="0" applyNumberFormat="1" applyFont="1" applyBorder="1" applyAlignment="1">
      <alignment horizontal="right"/>
    </xf>
    <xf numFmtId="0" fontId="14" fillId="0" borderId="7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65" fontId="6" fillId="0" borderId="6" xfId="0" applyNumberFormat="1" applyFont="1" applyBorder="1" applyAlignment="1">
      <alignment horizontal="left"/>
    </xf>
    <xf numFmtId="165" fontId="8" fillId="0" borderId="6" xfId="0" applyNumberFormat="1" applyFont="1" applyBorder="1" applyAlignment="1">
      <alignment horizontal="left"/>
    </xf>
    <xf numFmtId="0" fontId="5" fillId="0" borderId="0" xfId="0" applyFont="1" applyAlignment="1">
      <alignment horizontal="right"/>
    </xf>
    <xf numFmtId="0" fontId="0" fillId="0" borderId="0" xfId="0" applyFont="1" applyAlignment="1"/>
    <xf numFmtId="0" fontId="0" fillId="0" borderId="8" xfId="0" applyFont="1" applyBorder="1" applyAlignment="1"/>
    <xf numFmtId="0" fontId="6" fillId="0" borderId="16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49" fontId="6" fillId="0" borderId="1" xfId="0" applyNumberFormat="1" applyFont="1" applyBorder="1" applyAlignment="1">
      <alignment horizontal="left"/>
    </xf>
    <xf numFmtId="0" fontId="4" fillId="0" borderId="15" xfId="0" applyFont="1" applyBorder="1" applyAlignment="1"/>
    <xf numFmtId="0" fontId="2" fillId="0" borderId="15" xfId="0" applyFont="1" applyBorder="1" applyAlignment="1"/>
    <xf numFmtId="0" fontId="3" fillId="0" borderId="3" xfId="0" applyFont="1" applyBorder="1" applyAlignment="1">
      <alignment horizontal="left"/>
    </xf>
    <xf numFmtId="165" fontId="6" fillId="0" borderId="1" xfId="0" applyNumberFormat="1" applyFont="1" applyBorder="1" applyAlignment="1">
      <alignment horizontal="left"/>
    </xf>
    <xf numFmtId="165" fontId="8" fillId="0" borderId="1" xfId="0" applyNumberFormat="1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6" fillId="0" borderId="1" xfId="0" applyFont="1" applyBorder="1" applyAlignment="1"/>
    <xf numFmtId="0" fontId="0" fillId="0" borderId="1" xfId="0" applyBorder="1" applyAlignment="1"/>
    <xf numFmtId="0" fontId="8" fillId="0" borderId="6" xfId="0" applyFont="1" applyBorder="1" applyAlignment="1">
      <alignment horizontal="left"/>
    </xf>
    <xf numFmtId="0" fontId="30" fillId="0" borderId="0" xfId="0" applyFont="1" applyAlignment="1"/>
    <xf numFmtId="0" fontId="31" fillId="0" borderId="0" xfId="0" applyFont="1" applyAlignment="1"/>
    <xf numFmtId="0" fontId="0" fillId="0" borderId="1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4" fillId="3" borderId="3" xfId="0" applyFont="1" applyFill="1" applyBorder="1"/>
  </cellXfs>
  <cellStyles count="6">
    <cellStyle name="_x000d__x000a_JournalTemplate=C:\COMFO\CTALK\JOURSTD.TPL_x000d__x000a_LbStateAddress=3 3 0 251 1 89 2 311_x000d__x000a_LbStateJou" xfId="1"/>
    <cellStyle name="Обычный" xfId="0" builtinId="0"/>
    <cellStyle name="Обычный 2" xfId="2"/>
    <cellStyle name="Обычный 3" xfId="3"/>
    <cellStyle name="Обычный 4" xfId="4"/>
    <cellStyle name="Обычный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rates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S510"/>
  <sheetViews>
    <sheetView tabSelected="1" topLeftCell="A498" zoomScale="140" zoomScaleNormal="140" workbookViewId="0">
      <selection activeCell="O502" sqref="O502"/>
    </sheetView>
  </sheetViews>
  <sheetFormatPr defaultRowHeight="12.75" x14ac:dyDescent="0.2"/>
  <cols>
    <col min="1" max="1" width="3.28515625" customWidth="1"/>
    <col min="3" max="3" width="13.42578125" customWidth="1"/>
    <col min="4" max="4" width="19.28515625" customWidth="1"/>
    <col min="5" max="5" width="6.28515625" customWidth="1"/>
    <col min="6" max="6" width="5.5703125" customWidth="1"/>
    <col min="8" max="8" width="7.85546875" customWidth="1"/>
    <col min="9" max="9" width="5.7109375" customWidth="1"/>
    <col min="10" max="10" width="8.7109375" customWidth="1"/>
    <col min="11" max="11" width="7.28515625" customWidth="1"/>
    <col min="12" max="12" width="6.42578125" customWidth="1"/>
    <col min="13" max="13" width="6.85546875" customWidth="1"/>
    <col min="14" max="14" width="15.7109375" customWidth="1"/>
    <col min="15" max="15" width="9.85546875" customWidth="1"/>
    <col min="16" max="16" width="10.7109375" customWidth="1"/>
  </cols>
  <sheetData>
    <row r="1" spans="1:14" ht="11.1" hidden="1" customHeight="1" x14ac:dyDescent="0.2">
      <c r="A1" s="8"/>
      <c r="B1" s="2"/>
      <c r="C1" s="218"/>
      <c r="D1" s="218"/>
      <c r="E1" s="218"/>
      <c r="F1" s="218"/>
      <c r="G1" s="218"/>
      <c r="H1" s="218"/>
      <c r="I1" s="218"/>
      <c r="J1" s="218"/>
      <c r="K1" s="218"/>
      <c r="L1" s="219"/>
      <c r="M1" s="6"/>
      <c r="N1" s="6"/>
    </row>
    <row r="2" spans="1:14" ht="10.5" hidden="1" customHeight="1" x14ac:dyDescent="0.2">
      <c r="A2" s="190"/>
      <c r="B2" s="191"/>
      <c r="C2" s="191"/>
      <c r="D2" s="185"/>
      <c r="E2" s="220"/>
      <c r="F2" s="220"/>
      <c r="G2" s="220"/>
      <c r="H2" s="220"/>
      <c r="I2" s="220"/>
      <c r="J2" s="220"/>
      <c r="K2" s="220"/>
      <c r="L2" s="220"/>
      <c r="M2" s="6"/>
      <c r="N2" s="6"/>
    </row>
    <row r="3" spans="1:14" ht="10.5" hidden="1" customHeight="1" x14ac:dyDescent="0.2">
      <c r="A3" s="190"/>
      <c r="B3" s="191"/>
      <c r="C3" s="191"/>
      <c r="D3" s="185"/>
      <c r="E3" s="192"/>
      <c r="F3" s="192"/>
      <c r="G3" s="192"/>
      <c r="H3" s="192"/>
      <c r="I3" s="192"/>
      <c r="J3" s="192"/>
      <c r="K3" s="192"/>
      <c r="L3" s="192"/>
      <c r="M3" s="6"/>
      <c r="N3" s="6"/>
    </row>
    <row r="4" spans="1:14" ht="10.5" hidden="1" customHeight="1" x14ac:dyDescent="0.2">
      <c r="A4" s="190"/>
      <c r="B4" s="191"/>
      <c r="C4" s="191"/>
      <c r="D4" s="185"/>
      <c r="E4" s="192"/>
      <c r="F4" s="192"/>
      <c r="G4" s="192"/>
      <c r="H4" s="192"/>
      <c r="I4" s="192"/>
      <c r="J4" s="192"/>
      <c r="K4" s="192"/>
      <c r="L4" s="192"/>
      <c r="M4" s="6"/>
      <c r="N4" s="6"/>
    </row>
    <row r="5" spans="1:14" ht="10.5" hidden="1" customHeight="1" x14ac:dyDescent="0.2">
      <c r="A5" s="190"/>
      <c r="B5" s="191"/>
      <c r="C5" s="191"/>
      <c r="D5" s="185"/>
      <c r="E5" s="192"/>
      <c r="F5" s="192"/>
      <c r="G5" s="192"/>
      <c r="H5" s="192"/>
      <c r="I5" s="192"/>
      <c r="J5" s="192"/>
      <c r="K5" s="192"/>
      <c r="L5" s="192"/>
      <c r="M5" s="6"/>
      <c r="N5" s="6"/>
    </row>
    <row r="6" spans="1:14" ht="10.5" hidden="1" customHeight="1" x14ac:dyDescent="0.2">
      <c r="A6" s="190"/>
      <c r="B6" s="191"/>
      <c r="C6" s="191"/>
      <c r="D6" s="185"/>
      <c r="E6" s="192"/>
      <c r="F6" s="192"/>
      <c r="G6" s="192"/>
      <c r="H6" s="192"/>
      <c r="I6" s="192"/>
      <c r="J6" s="192"/>
      <c r="K6" s="192"/>
      <c r="L6" s="192"/>
      <c r="M6" s="6"/>
      <c r="N6" s="6"/>
    </row>
    <row r="7" spans="1:14" ht="10.5" hidden="1" customHeight="1" x14ac:dyDescent="0.2">
      <c r="A7" s="190"/>
      <c r="B7" s="191"/>
      <c r="C7" s="191"/>
      <c r="D7" s="185"/>
      <c r="E7" s="192"/>
      <c r="F7" s="192"/>
      <c r="G7" s="192"/>
      <c r="H7" s="192"/>
      <c r="I7" s="192"/>
      <c r="J7" s="192"/>
      <c r="K7" s="192"/>
      <c r="L7" s="192"/>
      <c r="M7" s="6"/>
      <c r="N7" s="6"/>
    </row>
    <row r="8" spans="1:14" ht="10.5" hidden="1" customHeight="1" x14ac:dyDescent="0.2">
      <c r="A8" s="190"/>
      <c r="B8" s="191"/>
      <c r="C8" s="191"/>
      <c r="D8" s="185"/>
      <c r="E8" s="192"/>
      <c r="F8" s="192"/>
      <c r="G8" s="192"/>
      <c r="H8" s="192"/>
      <c r="I8" s="192"/>
      <c r="J8" s="192"/>
      <c r="K8" s="192"/>
      <c r="L8" s="192"/>
      <c r="M8" s="6"/>
      <c r="N8" s="6"/>
    </row>
    <row r="9" spans="1:14" ht="10.5" hidden="1" customHeight="1" x14ac:dyDescent="0.2">
      <c r="A9" s="190"/>
      <c r="B9" s="191"/>
      <c r="C9" s="191"/>
      <c r="D9" s="185"/>
      <c r="E9" s="192"/>
      <c r="F9" s="192"/>
      <c r="G9" s="192"/>
      <c r="H9" s="192"/>
      <c r="I9" s="192"/>
      <c r="J9" s="192"/>
      <c r="K9" s="192"/>
      <c r="L9" s="192"/>
      <c r="M9" s="6"/>
      <c r="N9" s="6"/>
    </row>
    <row r="10" spans="1:14" ht="10.5" hidden="1" customHeight="1" x14ac:dyDescent="0.2">
      <c r="A10" s="190"/>
      <c r="B10" s="191"/>
      <c r="C10" s="191"/>
      <c r="D10" s="185"/>
      <c r="E10" s="192"/>
      <c r="F10" s="192"/>
      <c r="G10" s="192"/>
      <c r="H10" s="192"/>
      <c r="I10" s="192"/>
      <c r="J10" s="192"/>
      <c r="K10" s="192"/>
      <c r="L10" s="192"/>
      <c r="M10" s="6"/>
      <c r="N10" s="6"/>
    </row>
    <row r="11" spans="1:14" ht="10.5" hidden="1" customHeight="1" x14ac:dyDescent="0.2">
      <c r="A11" s="190"/>
      <c r="B11" s="191"/>
      <c r="C11" s="191"/>
      <c r="D11" s="185"/>
      <c r="E11" s="192"/>
      <c r="F11" s="192"/>
      <c r="G11" s="192"/>
      <c r="H11" s="192"/>
      <c r="I11" s="192"/>
      <c r="J11" s="192"/>
      <c r="K11" s="192"/>
      <c r="L11" s="192"/>
      <c r="M11" s="6"/>
      <c r="N11" s="6"/>
    </row>
    <row r="12" spans="1:14" ht="10.5" hidden="1" customHeight="1" x14ac:dyDescent="0.2">
      <c r="A12" s="190"/>
      <c r="B12" s="191"/>
      <c r="C12" s="191"/>
      <c r="D12" s="185"/>
      <c r="E12" s="192"/>
      <c r="F12" s="192"/>
      <c r="G12" s="192"/>
      <c r="H12" s="192"/>
      <c r="I12" s="192"/>
      <c r="J12" s="192"/>
      <c r="K12" s="192"/>
      <c r="L12" s="192"/>
      <c r="M12" s="6"/>
      <c r="N12" s="6"/>
    </row>
    <row r="13" spans="1:14" ht="10.5" hidden="1" customHeight="1" x14ac:dyDescent="0.2">
      <c r="A13" s="190"/>
      <c r="B13" s="191"/>
      <c r="C13" s="191"/>
      <c r="D13" s="185"/>
      <c r="E13" s="192"/>
      <c r="F13" s="192"/>
      <c r="G13" s="192"/>
      <c r="H13" s="192"/>
      <c r="I13" s="192"/>
      <c r="J13" s="192"/>
      <c r="K13" s="192"/>
      <c r="L13" s="192"/>
      <c r="M13" s="6"/>
      <c r="N13" s="6"/>
    </row>
    <row r="14" spans="1:14" ht="10.5" hidden="1" customHeight="1" x14ac:dyDescent="0.2">
      <c r="A14" s="190"/>
      <c r="B14" s="191"/>
      <c r="C14" s="191"/>
      <c r="D14" s="185"/>
      <c r="E14" s="192"/>
      <c r="F14" s="192"/>
      <c r="G14" s="192"/>
      <c r="H14" s="192"/>
      <c r="I14" s="192"/>
      <c r="J14" s="192"/>
      <c r="K14" s="192"/>
      <c r="L14" s="192"/>
      <c r="M14" s="6"/>
      <c r="N14" s="6"/>
    </row>
    <row r="15" spans="1:14" ht="10.5" hidden="1" customHeight="1" x14ac:dyDescent="0.2">
      <c r="A15" s="190"/>
      <c r="B15" s="191"/>
      <c r="C15" s="191"/>
      <c r="D15" s="185"/>
      <c r="E15" s="192"/>
      <c r="F15" s="192"/>
      <c r="G15" s="192"/>
      <c r="H15" s="192"/>
      <c r="I15" s="192"/>
      <c r="J15" s="192"/>
      <c r="K15" s="192"/>
      <c r="L15" s="192"/>
      <c r="M15" s="6"/>
      <c r="N15" s="6"/>
    </row>
    <row r="16" spans="1:14" ht="10.5" hidden="1" customHeight="1" x14ac:dyDescent="0.2">
      <c r="A16" s="221"/>
      <c r="B16" s="222"/>
      <c r="C16" s="222"/>
      <c r="D16" s="185"/>
      <c r="E16" s="192"/>
      <c r="F16" s="192"/>
      <c r="G16" s="192"/>
      <c r="H16" s="192"/>
      <c r="I16" s="192"/>
      <c r="J16" s="192"/>
      <c r="K16" s="192"/>
      <c r="L16" s="192"/>
      <c r="M16" s="6"/>
      <c r="N16" s="6"/>
    </row>
    <row r="17" spans="1:16" s="158" customFormat="1" ht="10.5" hidden="1" customHeight="1" x14ac:dyDescent="0.2">
      <c r="A17" s="221"/>
      <c r="B17" s="222"/>
      <c r="C17" s="222"/>
      <c r="D17" s="185"/>
      <c r="E17" s="192"/>
      <c r="F17" s="192"/>
      <c r="G17" s="192"/>
      <c r="H17" s="192"/>
      <c r="I17" s="192"/>
      <c r="J17" s="192"/>
      <c r="K17" s="192"/>
      <c r="L17" s="192"/>
      <c r="M17" s="6"/>
      <c r="N17" s="6"/>
    </row>
    <row r="18" spans="1:16" ht="10.5" hidden="1" customHeight="1" x14ac:dyDescent="0.2">
      <c r="A18" s="221"/>
      <c r="B18" s="222"/>
      <c r="C18" s="222"/>
      <c r="D18" s="185"/>
      <c r="E18" s="192"/>
      <c r="F18" s="192"/>
      <c r="G18" s="192"/>
      <c r="H18" s="192"/>
      <c r="I18" s="192"/>
      <c r="J18" s="192"/>
      <c r="K18" s="192"/>
      <c r="L18" s="192"/>
      <c r="M18" s="6"/>
      <c r="N18" s="6"/>
    </row>
    <row r="19" spans="1:16" s="70" customFormat="1" ht="10.5" hidden="1" customHeight="1" x14ac:dyDescent="0.2">
      <c r="A19" s="190"/>
      <c r="B19" s="191"/>
      <c r="C19" s="191"/>
      <c r="D19" s="185"/>
      <c r="E19" s="192"/>
      <c r="F19" s="192"/>
      <c r="G19" s="192"/>
      <c r="H19" s="192"/>
      <c r="I19" s="192"/>
      <c r="J19" s="192"/>
      <c r="K19" s="192"/>
      <c r="L19" s="192"/>
      <c r="M19" s="6"/>
      <c r="N19" s="6"/>
    </row>
    <row r="20" spans="1:16" ht="10.5" hidden="1" customHeight="1" x14ac:dyDescent="0.2">
      <c r="A20" s="190"/>
      <c r="B20" s="191"/>
      <c r="C20" s="191"/>
      <c r="D20" s="185"/>
      <c r="E20" s="192"/>
      <c r="F20" s="192"/>
      <c r="G20" s="192"/>
      <c r="H20" s="192"/>
      <c r="I20" s="192"/>
      <c r="J20" s="192"/>
      <c r="K20" s="192"/>
      <c r="L20" s="192"/>
      <c r="M20" s="6"/>
      <c r="N20" s="6"/>
    </row>
    <row r="21" spans="1:16" ht="10.5" hidden="1" customHeight="1" x14ac:dyDescent="0.2">
      <c r="A21" s="190"/>
      <c r="B21" s="191"/>
      <c r="C21" s="191"/>
      <c r="D21" s="185"/>
      <c r="E21" s="192"/>
      <c r="F21" s="192"/>
      <c r="G21" s="192"/>
      <c r="H21" s="192"/>
      <c r="I21" s="192"/>
      <c r="J21" s="192"/>
      <c r="K21" s="192"/>
      <c r="L21" s="192"/>
      <c r="M21" s="6"/>
      <c r="N21" s="6"/>
    </row>
    <row r="22" spans="1:16" ht="10.5" hidden="1" customHeight="1" x14ac:dyDescent="0.2">
      <c r="A22" s="190"/>
      <c r="B22" s="191"/>
      <c r="C22" s="191"/>
      <c r="D22" s="185"/>
      <c r="E22" s="192"/>
      <c r="F22" s="192"/>
      <c r="G22" s="192"/>
      <c r="H22" s="192"/>
      <c r="I22" s="192"/>
      <c r="J22" s="192"/>
      <c r="K22" s="192"/>
      <c r="L22" s="192"/>
      <c r="M22" s="6"/>
      <c r="N22" s="6"/>
    </row>
    <row r="23" spans="1:16" ht="10.5" hidden="1" customHeight="1" x14ac:dyDescent="0.2">
      <c r="A23" s="190"/>
      <c r="B23" s="191"/>
      <c r="C23" s="191"/>
      <c r="D23" s="185"/>
      <c r="E23" s="192"/>
      <c r="F23" s="192"/>
      <c r="G23" s="192"/>
      <c r="H23" s="192"/>
      <c r="I23" s="192"/>
      <c r="J23" s="192"/>
      <c r="K23" s="192"/>
      <c r="L23" s="192"/>
      <c r="M23" s="6"/>
      <c r="N23" s="6"/>
    </row>
    <row r="24" spans="1:16" ht="10.5" hidden="1" customHeight="1" x14ac:dyDescent="0.2">
      <c r="A24" s="190"/>
      <c r="B24" s="191"/>
      <c r="C24" s="191"/>
      <c r="D24" s="185"/>
      <c r="E24" s="192"/>
      <c r="F24" s="192"/>
      <c r="G24" s="192"/>
      <c r="H24" s="192"/>
      <c r="I24" s="192"/>
      <c r="J24" s="192"/>
      <c r="K24" s="192"/>
      <c r="L24" s="192"/>
      <c r="M24" s="6"/>
      <c r="N24" s="6"/>
    </row>
    <row r="25" spans="1:16" ht="10.5" hidden="1" customHeight="1" x14ac:dyDescent="0.2">
      <c r="A25" s="190"/>
      <c r="B25" s="191"/>
      <c r="C25" s="191"/>
      <c r="D25" s="185"/>
      <c r="E25" s="192"/>
      <c r="F25" s="192"/>
      <c r="G25" s="192"/>
      <c r="H25" s="192"/>
      <c r="I25" s="192"/>
      <c r="J25" s="192"/>
      <c r="K25" s="192"/>
      <c r="L25" s="192"/>
      <c r="M25" s="6"/>
      <c r="N25" s="6"/>
    </row>
    <row r="26" spans="1:16" ht="10.5" hidden="1" customHeight="1" x14ac:dyDescent="0.2">
      <c r="A26" s="190"/>
      <c r="B26" s="191"/>
      <c r="C26" s="191"/>
      <c r="D26" s="185"/>
      <c r="E26" s="192"/>
      <c r="F26" s="192"/>
      <c r="G26" s="192"/>
      <c r="H26" s="192"/>
      <c r="I26" s="192"/>
      <c r="J26" s="192"/>
      <c r="K26" s="192"/>
      <c r="L26" s="192"/>
      <c r="M26" s="6"/>
      <c r="N26" s="6"/>
    </row>
    <row r="27" spans="1:16" s="75" customFormat="1" ht="10.5" hidden="1" customHeight="1" x14ac:dyDescent="0.2">
      <c r="A27" s="190"/>
      <c r="B27" s="191"/>
      <c r="C27" s="191"/>
      <c r="D27" s="185"/>
      <c r="E27" s="192"/>
      <c r="F27" s="192"/>
      <c r="G27" s="192"/>
      <c r="H27" s="192"/>
      <c r="I27" s="192"/>
      <c r="J27" s="192"/>
      <c r="K27" s="192"/>
      <c r="L27" s="192"/>
      <c r="M27" s="6"/>
      <c r="N27" s="6"/>
    </row>
    <row r="28" spans="1:16" s="147" customFormat="1" ht="10.5" hidden="1" customHeight="1" x14ac:dyDescent="0.2">
      <c r="A28" s="190"/>
      <c r="B28" s="191"/>
      <c r="C28" s="191"/>
      <c r="D28" s="185"/>
      <c r="E28" s="192"/>
      <c r="F28" s="192"/>
      <c r="G28" s="192"/>
      <c r="H28" s="192"/>
      <c r="I28" s="192"/>
      <c r="J28" s="192"/>
      <c r="K28" s="192"/>
      <c r="L28" s="192"/>
      <c r="M28" s="149"/>
      <c r="N28" s="150"/>
      <c r="O28" s="151"/>
      <c r="P28" s="148"/>
    </row>
    <row r="29" spans="1:16" s="147" customFormat="1" ht="10.5" hidden="1" customHeight="1" x14ac:dyDescent="0.2">
      <c r="A29" s="190"/>
      <c r="B29" s="191"/>
      <c r="C29" s="191"/>
      <c r="D29" s="185"/>
      <c r="E29" s="192"/>
      <c r="F29" s="192"/>
      <c r="G29" s="192"/>
      <c r="H29" s="192"/>
      <c r="I29" s="192"/>
      <c r="J29" s="192"/>
      <c r="K29" s="192"/>
      <c r="L29" s="192"/>
      <c r="M29" s="149"/>
      <c r="N29" s="150"/>
      <c r="O29" s="151"/>
      <c r="P29" s="148"/>
    </row>
    <row r="30" spans="1:16" s="147" customFormat="1" ht="10.5" hidden="1" customHeight="1" x14ac:dyDescent="0.2">
      <c r="A30" s="190"/>
      <c r="B30" s="191"/>
      <c r="C30" s="191"/>
      <c r="D30" s="185"/>
      <c r="E30" s="192"/>
      <c r="F30" s="192"/>
      <c r="G30" s="192"/>
      <c r="H30" s="192"/>
      <c r="I30" s="192"/>
      <c r="J30" s="192"/>
      <c r="K30" s="192"/>
      <c r="L30" s="192"/>
      <c r="M30" s="149"/>
      <c r="N30" s="150"/>
      <c r="O30" s="151"/>
      <c r="P30" s="148"/>
    </row>
    <row r="31" spans="1:16" s="147" customFormat="1" ht="10.5" hidden="1" customHeight="1" x14ac:dyDescent="0.2">
      <c r="A31" s="190"/>
      <c r="B31" s="191"/>
      <c r="C31" s="191"/>
      <c r="D31" s="185"/>
      <c r="E31" s="192"/>
      <c r="F31" s="192"/>
      <c r="G31" s="192"/>
      <c r="H31" s="192"/>
      <c r="I31" s="192"/>
      <c r="J31" s="192"/>
      <c r="K31" s="192"/>
      <c r="L31" s="192"/>
      <c r="M31" s="149"/>
      <c r="N31" s="150"/>
      <c r="O31" s="151"/>
      <c r="P31" s="148"/>
    </row>
    <row r="32" spans="1:16" s="75" customFormat="1" ht="10.5" hidden="1" customHeight="1" x14ac:dyDescent="0.2">
      <c r="A32" s="190"/>
      <c r="B32" s="191"/>
      <c r="C32" s="191"/>
      <c r="D32" s="185"/>
      <c r="E32" s="192"/>
      <c r="F32" s="192"/>
      <c r="G32" s="192"/>
      <c r="H32" s="192"/>
      <c r="I32" s="192"/>
      <c r="J32" s="192"/>
      <c r="K32" s="192"/>
      <c r="L32" s="192"/>
      <c r="M32" s="6"/>
      <c r="N32" s="6"/>
    </row>
    <row r="33" spans="1:16" ht="10.5" hidden="1" customHeight="1" x14ac:dyDescent="0.2">
      <c r="A33" s="190"/>
      <c r="B33" s="191"/>
      <c r="C33" s="191"/>
      <c r="D33" s="185"/>
      <c r="E33" s="192"/>
      <c r="F33" s="192"/>
      <c r="G33" s="192"/>
      <c r="H33" s="192"/>
      <c r="I33" s="192"/>
      <c r="J33" s="192"/>
      <c r="K33" s="192"/>
      <c r="L33" s="192"/>
      <c r="M33" s="6"/>
      <c r="N33" s="6"/>
    </row>
    <row r="34" spans="1:16" ht="10.5" hidden="1" customHeight="1" x14ac:dyDescent="0.2">
      <c r="A34" s="190"/>
      <c r="B34" s="191"/>
      <c r="C34" s="191"/>
      <c r="D34" s="185"/>
      <c r="E34" s="192"/>
      <c r="F34" s="192"/>
      <c r="G34" s="192"/>
      <c r="H34" s="192"/>
      <c r="I34" s="192"/>
      <c r="J34" s="192"/>
      <c r="K34" s="192"/>
      <c r="L34" s="192"/>
      <c r="M34" s="6"/>
      <c r="N34" s="6"/>
    </row>
    <row r="35" spans="1:16" s="77" customFormat="1" ht="10.5" hidden="1" customHeight="1" x14ac:dyDescent="0.2">
      <c r="A35" s="190"/>
      <c r="B35" s="190"/>
      <c r="C35" s="190"/>
      <c r="D35" s="185"/>
      <c r="E35" s="185"/>
      <c r="F35" s="185"/>
      <c r="G35" s="185"/>
      <c r="H35" s="185"/>
      <c r="I35" s="185"/>
      <c r="J35" s="185"/>
      <c r="K35" s="185"/>
      <c r="L35" s="185"/>
      <c r="M35" s="6"/>
      <c r="N35" s="6"/>
    </row>
    <row r="36" spans="1:16" s="85" customFormat="1" ht="10.5" hidden="1" customHeight="1" x14ac:dyDescent="0.2">
      <c r="A36" s="190"/>
      <c r="B36" s="190"/>
      <c r="C36" s="190"/>
      <c r="D36" s="185"/>
      <c r="E36" s="185"/>
      <c r="F36" s="185"/>
      <c r="G36" s="185"/>
      <c r="H36" s="185"/>
      <c r="I36" s="185"/>
      <c r="J36" s="185"/>
      <c r="K36" s="185"/>
      <c r="L36" s="185"/>
      <c r="M36" s="6"/>
      <c r="N36" s="6"/>
    </row>
    <row r="37" spans="1:16" s="77" customFormat="1" ht="10.5" hidden="1" customHeight="1" x14ac:dyDescent="0.2">
      <c r="A37" s="190"/>
      <c r="B37" s="190"/>
      <c r="C37" s="190"/>
      <c r="D37" s="185"/>
      <c r="E37" s="185"/>
      <c r="F37" s="185"/>
      <c r="G37" s="185"/>
      <c r="H37" s="185"/>
      <c r="I37" s="185"/>
      <c r="J37" s="185"/>
      <c r="K37" s="185"/>
      <c r="L37" s="185"/>
      <c r="M37" s="6"/>
      <c r="N37" s="6"/>
    </row>
    <row r="38" spans="1:16" s="77" customFormat="1" ht="10.5" hidden="1" customHeight="1" x14ac:dyDescent="0.2">
      <c r="A38" s="190"/>
      <c r="B38" s="190"/>
      <c r="C38" s="190"/>
      <c r="D38" s="185"/>
      <c r="E38" s="185"/>
      <c r="F38" s="185"/>
      <c r="G38" s="185"/>
      <c r="H38" s="185"/>
      <c r="I38" s="185"/>
      <c r="J38" s="185"/>
      <c r="K38" s="185"/>
      <c r="L38" s="185"/>
      <c r="M38" s="6"/>
      <c r="N38" s="6"/>
      <c r="O38"/>
      <c r="P38"/>
    </row>
    <row r="39" spans="1:16" ht="10.5" hidden="1" customHeight="1" x14ac:dyDescent="0.2">
      <c r="A39" s="190"/>
      <c r="B39" s="191"/>
      <c r="C39" s="191"/>
      <c r="D39" s="185"/>
      <c r="E39" s="192"/>
      <c r="F39" s="192"/>
      <c r="G39" s="192"/>
      <c r="H39" s="192"/>
      <c r="I39" s="192"/>
      <c r="J39" s="192"/>
      <c r="K39" s="192"/>
      <c r="L39" s="192"/>
      <c r="M39" s="6"/>
      <c r="N39" s="6"/>
    </row>
    <row r="40" spans="1:16" ht="10.5" hidden="1" customHeight="1" thickBot="1" x14ac:dyDescent="0.25">
      <c r="A40" s="211"/>
      <c r="B40" s="212"/>
      <c r="C40" s="212"/>
      <c r="D40" s="208"/>
      <c r="E40" s="209"/>
      <c r="F40" s="209"/>
      <c r="G40" s="209"/>
      <c r="H40" s="209"/>
      <c r="I40" s="209"/>
      <c r="J40" s="209"/>
      <c r="K40" s="209"/>
      <c r="L40" s="209"/>
      <c r="M40" s="6"/>
      <c r="N40" s="6"/>
    </row>
    <row r="41" spans="1:16" ht="10.5" hidden="1" customHeight="1" x14ac:dyDescent="0.2">
      <c r="A41" s="15"/>
      <c r="B41" s="193"/>
      <c r="C41" s="194"/>
      <c r="D41" s="194"/>
      <c r="E41" s="194"/>
      <c r="F41" s="16"/>
      <c r="G41" s="193"/>
      <c r="H41" s="194"/>
      <c r="I41" s="194"/>
      <c r="J41" s="193"/>
      <c r="K41" s="193"/>
      <c r="L41" s="193"/>
      <c r="M41" s="2"/>
      <c r="N41" s="2"/>
    </row>
    <row r="42" spans="1:16" ht="10.5" hidden="1" customHeight="1" x14ac:dyDescent="0.2">
      <c r="A42" s="16"/>
      <c r="B42" s="177"/>
      <c r="C42" s="178"/>
      <c r="D42" s="178"/>
      <c r="E42" s="178"/>
      <c r="F42" s="16"/>
      <c r="G42" s="195"/>
      <c r="H42" s="196"/>
      <c r="I42" s="196"/>
      <c r="J42" s="213"/>
      <c r="K42" s="213"/>
      <c r="L42" s="213"/>
      <c r="M42" s="2"/>
      <c r="N42" s="2"/>
    </row>
    <row r="43" spans="1:16" ht="10.5" hidden="1" customHeight="1" x14ac:dyDescent="0.2">
      <c r="A43" s="16"/>
      <c r="B43" s="177"/>
      <c r="C43" s="178"/>
      <c r="D43" s="178"/>
      <c r="E43" s="178"/>
      <c r="F43" s="16"/>
      <c r="G43" s="195"/>
      <c r="H43" s="196"/>
      <c r="I43" s="196"/>
      <c r="J43" s="213"/>
      <c r="K43" s="213"/>
      <c r="L43" s="213"/>
      <c r="M43" s="2"/>
      <c r="N43" s="2"/>
    </row>
    <row r="44" spans="1:16" ht="10.5" hidden="1" customHeight="1" x14ac:dyDescent="0.2">
      <c r="A44" s="16"/>
      <c r="B44" s="177"/>
      <c r="C44" s="178"/>
      <c r="D44" s="178"/>
      <c r="E44" s="178"/>
      <c r="F44" s="16"/>
      <c r="G44" s="195"/>
      <c r="H44" s="196"/>
      <c r="I44" s="196"/>
      <c r="J44" s="177"/>
      <c r="K44" s="177"/>
      <c r="L44" s="177"/>
      <c r="M44" s="2"/>
      <c r="N44" s="2"/>
    </row>
    <row r="45" spans="1:16" ht="10.5" hidden="1" customHeight="1" x14ac:dyDescent="0.2">
      <c r="A45" s="16"/>
      <c r="B45" s="177"/>
      <c r="C45" s="178"/>
      <c r="D45" s="178"/>
      <c r="E45" s="178"/>
      <c r="F45" s="16"/>
      <c r="G45" s="195"/>
      <c r="H45" s="196"/>
      <c r="I45" s="196"/>
      <c r="J45" s="177"/>
      <c r="K45" s="177"/>
      <c r="L45" s="177"/>
      <c r="M45" s="2"/>
      <c r="N45" s="2"/>
    </row>
    <row r="46" spans="1:16" ht="10.5" hidden="1" customHeight="1" x14ac:dyDescent="0.2">
      <c r="A46" s="16"/>
      <c r="B46" s="177"/>
      <c r="C46" s="178"/>
      <c r="D46" s="178"/>
      <c r="E46" s="178"/>
      <c r="F46" s="16"/>
      <c r="G46" s="195"/>
      <c r="H46" s="196"/>
      <c r="I46" s="196"/>
      <c r="J46" s="177"/>
      <c r="K46" s="177"/>
      <c r="L46" s="177"/>
      <c r="M46" s="2"/>
      <c r="N46" s="2"/>
    </row>
    <row r="47" spans="1:16" ht="10.5" hidden="1" customHeight="1" x14ac:dyDescent="0.2">
      <c r="A47" s="16"/>
      <c r="B47" s="177"/>
      <c r="C47" s="178"/>
      <c r="D47" s="178"/>
      <c r="E47" s="178"/>
      <c r="F47" s="12"/>
      <c r="G47" s="195"/>
      <c r="H47" s="196"/>
      <c r="I47" s="196"/>
      <c r="J47" s="177"/>
      <c r="K47" s="177"/>
      <c r="L47" s="177"/>
      <c r="M47" s="2"/>
      <c r="N47" s="2"/>
    </row>
    <row r="48" spans="1:16" ht="10.5" hidden="1" customHeight="1" x14ac:dyDescent="0.2">
      <c r="A48" s="16"/>
      <c r="B48" s="177"/>
      <c r="C48" s="178"/>
      <c r="D48" s="178"/>
      <c r="E48" s="178"/>
      <c r="F48" s="12"/>
      <c r="G48" s="195"/>
      <c r="H48" s="196"/>
      <c r="I48" s="196"/>
      <c r="J48" s="177"/>
      <c r="K48" s="177"/>
      <c r="L48" s="177"/>
      <c r="M48" s="2"/>
      <c r="N48" s="2"/>
    </row>
    <row r="49" spans="1:19" ht="9.9499999999999993" hidden="1" customHeight="1" x14ac:dyDescent="0.2">
      <c r="A49" s="2"/>
      <c r="B49" s="2"/>
      <c r="C49" s="2"/>
      <c r="D49" s="2"/>
      <c r="E49" s="2"/>
      <c r="F49" s="2"/>
      <c r="G49" s="2"/>
      <c r="H49" s="2"/>
      <c r="I49" s="8"/>
      <c r="J49" s="10"/>
      <c r="K49" s="197"/>
      <c r="L49" s="197"/>
      <c r="M49" s="2"/>
      <c r="N49" s="2"/>
      <c r="O49" s="1"/>
      <c r="P49" s="1"/>
    </row>
    <row r="50" spans="1:19" ht="11.25" hidden="1" customHeight="1" x14ac:dyDescent="0.2">
      <c r="A50" s="2"/>
      <c r="B50" s="2"/>
      <c r="C50" s="2"/>
      <c r="D50" s="2"/>
      <c r="E50" s="2"/>
      <c r="F50" s="2"/>
      <c r="G50" s="2"/>
      <c r="H50" s="205"/>
      <c r="I50" s="206"/>
      <c r="J50" s="207"/>
      <c r="K50" s="197"/>
      <c r="L50" s="197"/>
      <c r="M50" s="109"/>
      <c r="N50" s="110"/>
      <c r="O50" s="21"/>
      <c r="P50" s="1"/>
      <c r="Q50" s="124"/>
    </row>
    <row r="51" spans="1:19" ht="12" hidden="1" customHeight="1" x14ac:dyDescent="0.2">
      <c r="A51" s="2"/>
      <c r="B51" s="2"/>
      <c r="C51" s="210"/>
      <c r="D51" s="210"/>
      <c r="E51" s="210"/>
      <c r="F51" s="2"/>
      <c r="G51" s="2"/>
      <c r="H51" s="2"/>
      <c r="I51" s="8"/>
      <c r="J51" s="10"/>
      <c r="K51" s="23"/>
      <c r="L51" s="23"/>
      <c r="M51" s="139"/>
      <c r="N51" s="110"/>
      <c r="O51" s="21"/>
      <c r="P51" s="1"/>
    </row>
    <row r="52" spans="1:19" ht="12.75" hidden="1" customHeight="1" thickBot="1" x14ac:dyDescent="0.25">
      <c r="A52" s="2"/>
      <c r="B52" s="2"/>
      <c r="C52" s="210"/>
      <c r="D52" s="210"/>
      <c r="E52" s="210"/>
      <c r="G52" s="3"/>
      <c r="H52" s="214"/>
      <c r="I52" s="215"/>
      <c r="J52" s="2"/>
      <c r="K52" s="203"/>
      <c r="L52" s="204"/>
      <c r="M52" s="2"/>
      <c r="N52" s="2"/>
      <c r="O52" s="1"/>
      <c r="P52" s="1"/>
    </row>
    <row r="53" spans="1:19" ht="10.5" hidden="1" customHeight="1" thickBo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2"/>
      <c r="N53" s="198"/>
      <c r="O53" s="1"/>
      <c r="P53" s="1"/>
      <c r="S53" s="126"/>
    </row>
    <row r="54" spans="1:19" ht="22.5" hidden="1" customHeight="1" thickBot="1" x14ac:dyDescent="0.25">
      <c r="B54" s="9"/>
      <c r="D54" s="2"/>
      <c r="F54" s="2"/>
      <c r="G54" s="2"/>
      <c r="H54" s="2"/>
      <c r="I54" s="2"/>
      <c r="J54" s="2"/>
      <c r="K54" s="2"/>
      <c r="L54" s="2"/>
      <c r="M54" s="2"/>
      <c r="N54" s="199"/>
      <c r="O54" s="129"/>
      <c r="P54" s="131"/>
    </row>
    <row r="55" spans="1:19" ht="12.75" hidden="1" customHeight="1" thickBot="1" x14ac:dyDescent="0.25">
      <c r="A55" s="2"/>
      <c r="B55" s="2"/>
      <c r="C55" s="200"/>
      <c r="D55" s="200"/>
      <c r="E55" s="200"/>
      <c r="G55" s="3"/>
      <c r="H55" s="214"/>
      <c r="I55" s="215"/>
      <c r="J55" s="2"/>
      <c r="K55" s="214"/>
      <c r="L55" s="215"/>
      <c r="M55" s="2"/>
      <c r="N55" s="136"/>
      <c r="O55" s="130"/>
      <c r="P55" s="141"/>
    </row>
    <row r="56" spans="1:19" ht="7.5" hidden="1" customHeight="1" x14ac:dyDescent="0.2">
      <c r="A56" s="5"/>
      <c r="B56" s="5"/>
      <c r="C56" s="5"/>
      <c r="D56" s="5"/>
      <c r="E56" s="4"/>
      <c r="F56" s="4"/>
      <c r="G56" s="4"/>
      <c r="H56" s="4"/>
      <c r="I56" s="4"/>
      <c r="J56" s="4"/>
      <c r="K56" s="4"/>
      <c r="L56" s="4"/>
      <c r="M56" s="2"/>
      <c r="N56" s="2"/>
      <c r="O56" s="1"/>
      <c r="P56" s="1"/>
    </row>
    <row r="57" spans="1:19" ht="12.75" hidden="1" customHeight="1" x14ac:dyDescent="0.2">
      <c r="A57" s="11"/>
      <c r="B57" s="201"/>
      <c r="C57" s="202"/>
      <c r="D57" s="202"/>
      <c r="E57" s="11"/>
      <c r="F57" s="11"/>
      <c r="G57" s="201"/>
      <c r="H57" s="202"/>
      <c r="I57" s="202"/>
      <c r="J57" s="11"/>
      <c r="K57" s="11"/>
      <c r="L57" s="11"/>
      <c r="M57" s="11"/>
      <c r="N57" s="28"/>
      <c r="O57" s="28"/>
      <c r="P57" s="28"/>
    </row>
    <row r="58" spans="1:19" s="97" customFormat="1" ht="12.75" hidden="1" customHeight="1" x14ac:dyDescent="0.2">
      <c r="A58" s="22"/>
      <c r="B58" s="177"/>
      <c r="C58" s="178"/>
      <c r="D58" s="178"/>
      <c r="E58" s="96"/>
      <c r="F58" s="78"/>
      <c r="G58" s="179"/>
      <c r="H58" s="180"/>
      <c r="I58" s="180"/>
      <c r="J58" s="13"/>
      <c r="K58" s="13"/>
      <c r="L58" s="13"/>
      <c r="M58" s="19"/>
      <c r="N58" s="26"/>
      <c r="O58" s="114"/>
      <c r="P58" s="114"/>
    </row>
    <row r="59" spans="1:19" s="97" customFormat="1" ht="12.75" hidden="1" customHeight="1" x14ac:dyDescent="0.2">
      <c r="A59" s="22"/>
      <c r="B59" s="177"/>
      <c r="C59" s="178"/>
      <c r="D59" s="178"/>
      <c r="E59" s="96"/>
      <c r="F59" s="78"/>
      <c r="G59" s="179"/>
      <c r="H59" s="180"/>
      <c r="I59" s="180"/>
      <c r="J59" s="13"/>
      <c r="K59" s="13"/>
      <c r="L59" s="13"/>
      <c r="M59" s="19"/>
      <c r="N59" s="26"/>
      <c r="O59" s="114"/>
      <c r="P59" s="114"/>
    </row>
    <row r="60" spans="1:19" s="97" customFormat="1" ht="12.75" hidden="1" customHeight="1" x14ac:dyDescent="0.2">
      <c r="A60" s="22"/>
      <c r="B60" s="177"/>
      <c r="C60" s="178"/>
      <c r="D60" s="178"/>
      <c r="E60" s="96"/>
      <c r="F60" s="78"/>
      <c r="G60" s="179"/>
      <c r="H60" s="180"/>
      <c r="I60" s="180"/>
      <c r="J60" s="13"/>
      <c r="K60" s="13"/>
      <c r="L60" s="13"/>
      <c r="M60" s="19"/>
      <c r="N60" s="26"/>
      <c r="O60" s="114"/>
      <c r="P60" s="114"/>
    </row>
    <row r="61" spans="1:19" ht="12.75" hidden="1" customHeight="1" x14ac:dyDescent="0.2">
      <c r="A61" s="22"/>
      <c r="B61" s="177"/>
      <c r="C61" s="178"/>
      <c r="D61" s="178"/>
      <c r="E61" s="12"/>
      <c r="F61" s="78"/>
      <c r="G61" s="179"/>
      <c r="H61" s="180"/>
      <c r="I61" s="180"/>
      <c r="J61" s="13"/>
      <c r="K61" s="13"/>
      <c r="L61" s="13"/>
      <c r="M61" s="19"/>
      <c r="N61" s="26"/>
      <c r="O61" s="114"/>
      <c r="P61" s="114"/>
    </row>
    <row r="62" spans="1:19" s="91" customFormat="1" ht="11.1" hidden="1" customHeight="1" x14ac:dyDescent="0.2">
      <c r="A62" s="22"/>
      <c r="B62" s="177"/>
      <c r="C62" s="178"/>
      <c r="D62" s="178"/>
      <c r="E62" s="90"/>
      <c r="F62" s="17"/>
      <c r="G62" s="179"/>
      <c r="H62" s="180"/>
      <c r="I62" s="180"/>
      <c r="J62" s="13"/>
      <c r="K62" s="13"/>
      <c r="L62" s="13"/>
      <c r="M62" s="19"/>
      <c r="N62" s="26"/>
      <c r="O62" s="114"/>
      <c r="P62" s="114"/>
    </row>
    <row r="63" spans="1:19" ht="11.1" hidden="1" customHeight="1" x14ac:dyDescent="0.2">
      <c r="A63" s="22"/>
      <c r="B63" s="177"/>
      <c r="C63" s="178"/>
      <c r="D63" s="178"/>
      <c r="E63" s="12"/>
      <c r="F63" s="17"/>
      <c r="G63" s="179"/>
      <c r="H63" s="180"/>
      <c r="I63" s="180"/>
      <c r="J63" s="14"/>
      <c r="K63" s="13"/>
      <c r="L63" s="13"/>
      <c r="M63" s="19"/>
      <c r="N63" s="26"/>
      <c r="O63" s="114"/>
      <c r="P63" s="114"/>
    </row>
    <row r="64" spans="1:19" s="1" customFormat="1" ht="11.1" hidden="1" customHeight="1" x14ac:dyDescent="0.2">
      <c r="A64" s="22"/>
      <c r="B64" s="177"/>
      <c r="C64" s="178"/>
      <c r="D64" s="178"/>
      <c r="E64" s="12"/>
      <c r="F64" s="17"/>
      <c r="G64" s="179"/>
      <c r="H64" s="180"/>
      <c r="I64" s="180"/>
      <c r="J64" s="14"/>
      <c r="K64" s="13"/>
      <c r="L64" s="14"/>
      <c r="M64" s="19"/>
      <c r="N64" s="26"/>
      <c r="O64" s="114"/>
      <c r="P64" s="114"/>
    </row>
    <row r="65" spans="1:16" s="1" customFormat="1" ht="11.1" hidden="1" customHeight="1" x14ac:dyDescent="0.2">
      <c r="A65" s="22"/>
      <c r="B65" s="177"/>
      <c r="C65" s="178"/>
      <c r="D65" s="178"/>
      <c r="E65" s="67"/>
      <c r="F65" s="17"/>
      <c r="G65" s="179"/>
      <c r="H65" s="180"/>
      <c r="I65" s="180"/>
      <c r="J65" s="14"/>
      <c r="K65" s="13"/>
      <c r="L65" s="14"/>
      <c r="M65" s="19"/>
      <c r="N65" s="26"/>
      <c r="O65" s="114"/>
      <c r="P65" s="114"/>
    </row>
    <row r="66" spans="1:16" s="1" customFormat="1" ht="11.1" hidden="1" customHeight="1" x14ac:dyDescent="0.2">
      <c r="A66" s="22"/>
      <c r="B66" s="177"/>
      <c r="C66" s="178"/>
      <c r="D66" s="178"/>
      <c r="E66" s="12"/>
      <c r="F66" s="17"/>
      <c r="G66" s="179"/>
      <c r="H66" s="180"/>
      <c r="I66" s="180"/>
      <c r="J66" s="14"/>
      <c r="K66" s="13"/>
      <c r="L66" s="14"/>
      <c r="M66" s="19"/>
      <c r="N66" s="26"/>
      <c r="O66" s="114"/>
      <c r="P66" s="114"/>
    </row>
    <row r="67" spans="1:16" s="1" customFormat="1" ht="11.1" hidden="1" customHeight="1" x14ac:dyDescent="0.2">
      <c r="A67" s="22"/>
      <c r="B67" s="177"/>
      <c r="C67" s="178"/>
      <c r="D67" s="178"/>
      <c r="E67" s="12"/>
      <c r="F67" s="17"/>
      <c r="G67" s="179"/>
      <c r="H67" s="180"/>
      <c r="I67" s="180"/>
      <c r="J67" s="14"/>
      <c r="K67" s="13"/>
      <c r="L67" s="21"/>
      <c r="M67" s="19"/>
      <c r="N67" s="61"/>
      <c r="O67" s="114"/>
      <c r="P67" s="114"/>
    </row>
    <row r="68" spans="1:16" s="1" customFormat="1" ht="11.1" hidden="1" customHeight="1" x14ac:dyDescent="0.2">
      <c r="A68" s="22"/>
      <c r="B68" s="177"/>
      <c r="C68" s="178"/>
      <c r="D68" s="178"/>
      <c r="E68" s="12"/>
      <c r="F68" s="17"/>
      <c r="G68" s="179"/>
      <c r="H68" s="180"/>
      <c r="I68" s="180"/>
      <c r="J68" s="14"/>
      <c r="K68" s="13"/>
      <c r="L68" s="13"/>
      <c r="M68" s="19"/>
      <c r="N68" s="61"/>
      <c r="O68" s="114"/>
      <c r="P68" s="114"/>
    </row>
    <row r="69" spans="1:16" s="1" customFormat="1" ht="11.1" hidden="1" customHeight="1" x14ac:dyDescent="0.2">
      <c r="A69" s="22"/>
      <c r="B69" s="177"/>
      <c r="C69" s="178"/>
      <c r="D69" s="178"/>
      <c r="E69" s="38"/>
      <c r="F69" s="17"/>
      <c r="G69" s="179"/>
      <c r="H69" s="180"/>
      <c r="I69" s="180"/>
      <c r="J69" s="14"/>
      <c r="K69" s="13"/>
      <c r="L69" s="13"/>
      <c r="M69" s="19"/>
      <c r="N69" s="61"/>
      <c r="O69" s="114"/>
      <c r="P69" s="114"/>
    </row>
    <row r="70" spans="1:16" s="1" customFormat="1" ht="11.1" hidden="1" customHeight="1" x14ac:dyDescent="0.2">
      <c r="A70" s="22"/>
      <c r="B70" s="177"/>
      <c r="C70" s="178"/>
      <c r="D70" s="178"/>
      <c r="E70" s="12"/>
      <c r="F70" s="17"/>
      <c r="G70" s="179"/>
      <c r="H70" s="180"/>
      <c r="I70" s="180"/>
      <c r="J70" s="14"/>
      <c r="K70" s="13"/>
      <c r="L70" s="13"/>
      <c r="M70" s="19"/>
      <c r="N70" s="61"/>
      <c r="O70" s="114"/>
      <c r="P70" s="114"/>
    </row>
    <row r="71" spans="1:16" s="1" customFormat="1" ht="11.1" hidden="1" customHeight="1" x14ac:dyDescent="0.2">
      <c r="A71" s="22"/>
      <c r="B71" s="177"/>
      <c r="C71" s="178"/>
      <c r="D71" s="178"/>
      <c r="E71" s="72"/>
      <c r="F71" s="17"/>
      <c r="G71" s="179"/>
      <c r="H71" s="180"/>
      <c r="I71" s="180"/>
      <c r="J71" s="14"/>
      <c r="K71" s="13"/>
      <c r="L71" s="13"/>
      <c r="M71" s="19"/>
      <c r="N71" s="61"/>
      <c r="O71" s="115"/>
      <c r="P71" s="114"/>
    </row>
    <row r="72" spans="1:16" s="1" customFormat="1" ht="11.1" hidden="1" customHeight="1" x14ac:dyDescent="0.2">
      <c r="A72" s="22"/>
      <c r="B72" s="177"/>
      <c r="C72" s="178"/>
      <c r="D72" s="178"/>
      <c r="E72" s="12"/>
      <c r="F72" s="17"/>
      <c r="G72" s="179"/>
      <c r="H72" s="180"/>
      <c r="I72" s="180"/>
      <c r="J72" s="14"/>
      <c r="K72" s="13"/>
      <c r="L72" s="13"/>
      <c r="M72" s="19"/>
      <c r="N72" s="61"/>
      <c r="O72" s="115"/>
      <c r="P72" s="114"/>
    </row>
    <row r="73" spans="1:16" s="1" customFormat="1" ht="11.1" hidden="1" customHeight="1" x14ac:dyDescent="0.2">
      <c r="A73" s="22"/>
      <c r="B73" s="177"/>
      <c r="C73" s="178"/>
      <c r="D73" s="178"/>
      <c r="E73" s="38"/>
      <c r="F73" s="17"/>
      <c r="G73" s="179"/>
      <c r="H73" s="180"/>
      <c r="I73" s="180"/>
      <c r="J73" s="14"/>
      <c r="K73" s="13"/>
      <c r="L73" s="14"/>
      <c r="M73" s="19"/>
      <c r="N73" s="61"/>
      <c r="O73" s="114"/>
      <c r="P73" s="114"/>
    </row>
    <row r="74" spans="1:16" s="1" customFormat="1" ht="11.1" hidden="1" customHeight="1" x14ac:dyDescent="0.2">
      <c r="A74" s="22"/>
      <c r="B74" s="177"/>
      <c r="C74" s="178"/>
      <c r="D74" s="178"/>
      <c r="E74" s="12"/>
      <c r="F74" s="17"/>
      <c r="G74" s="179"/>
      <c r="H74" s="180"/>
      <c r="I74" s="180"/>
      <c r="J74" s="14"/>
      <c r="K74" s="13"/>
      <c r="L74" s="14"/>
      <c r="M74" s="19"/>
      <c r="N74" s="61"/>
      <c r="O74" s="114"/>
      <c r="P74" s="114"/>
    </row>
    <row r="75" spans="1:16" s="1" customFormat="1" ht="11.1" hidden="1" customHeight="1" x14ac:dyDescent="0.2">
      <c r="A75" s="22"/>
      <c r="B75" s="177"/>
      <c r="C75" s="178"/>
      <c r="D75" s="178"/>
      <c r="E75" s="12"/>
      <c r="F75" s="17"/>
      <c r="G75" s="179"/>
      <c r="H75" s="180"/>
      <c r="I75" s="180"/>
      <c r="J75" s="14"/>
      <c r="K75" s="13"/>
      <c r="L75" s="14"/>
      <c r="M75" s="19"/>
      <c r="N75" s="61"/>
      <c r="O75" s="114"/>
      <c r="P75" s="114"/>
    </row>
    <row r="76" spans="1:16" s="1" customFormat="1" ht="11.1" hidden="1" customHeight="1" x14ac:dyDescent="0.2">
      <c r="A76" s="22"/>
      <c r="B76" s="177"/>
      <c r="C76" s="178"/>
      <c r="D76" s="178"/>
      <c r="E76" s="53"/>
      <c r="F76" s="17"/>
      <c r="G76" s="179"/>
      <c r="H76" s="180"/>
      <c r="I76" s="180"/>
      <c r="J76" s="14"/>
      <c r="K76" s="13"/>
      <c r="L76" s="14"/>
      <c r="M76" s="19"/>
      <c r="N76" s="61"/>
      <c r="O76" s="114"/>
      <c r="P76" s="114"/>
    </row>
    <row r="77" spans="1:16" s="1" customFormat="1" ht="11.1" hidden="1" customHeight="1" x14ac:dyDescent="0.2">
      <c r="A77" s="22"/>
      <c r="B77" s="177"/>
      <c r="C77" s="178"/>
      <c r="D77" s="178"/>
      <c r="E77" s="12"/>
      <c r="F77" s="17"/>
      <c r="G77" s="179"/>
      <c r="H77" s="180"/>
      <c r="I77" s="180"/>
      <c r="J77" s="14"/>
      <c r="K77" s="13"/>
      <c r="L77" s="14"/>
      <c r="M77" s="19"/>
      <c r="N77" s="61"/>
      <c r="O77" s="114"/>
      <c r="P77" s="114"/>
    </row>
    <row r="78" spans="1:16" s="1" customFormat="1" ht="11.1" hidden="1" customHeight="1" x14ac:dyDescent="0.2">
      <c r="A78" s="22"/>
      <c r="B78" s="177"/>
      <c r="C78" s="178"/>
      <c r="D78" s="178"/>
      <c r="E78" s="76"/>
      <c r="F78" s="17"/>
      <c r="G78" s="179"/>
      <c r="H78" s="180"/>
      <c r="I78" s="180"/>
      <c r="J78" s="14"/>
      <c r="K78" s="13"/>
      <c r="L78" s="14"/>
      <c r="M78" s="19"/>
      <c r="N78" s="61"/>
      <c r="O78" s="114"/>
      <c r="P78" s="114"/>
    </row>
    <row r="79" spans="1:16" s="1" customFormat="1" ht="11.1" hidden="1" customHeight="1" x14ac:dyDescent="0.2">
      <c r="A79" s="22"/>
      <c r="B79" s="177"/>
      <c r="C79" s="178"/>
      <c r="D79" s="178"/>
      <c r="E79" s="12"/>
      <c r="F79" s="17"/>
      <c r="G79" s="179"/>
      <c r="H79" s="180"/>
      <c r="I79" s="180"/>
      <c r="J79" s="14"/>
      <c r="K79" s="13"/>
      <c r="L79" s="13"/>
      <c r="M79" s="19"/>
      <c r="N79" s="61"/>
      <c r="O79" s="114"/>
      <c r="P79" s="114"/>
    </row>
    <row r="80" spans="1:16" s="1" customFormat="1" ht="11.1" hidden="1" customHeight="1" x14ac:dyDescent="0.2">
      <c r="A80" s="22"/>
      <c r="B80" s="177"/>
      <c r="C80" s="178"/>
      <c r="D80" s="178"/>
      <c r="E80" s="69"/>
      <c r="F80" s="17"/>
      <c r="G80" s="179"/>
      <c r="H80" s="180"/>
      <c r="I80" s="180"/>
      <c r="J80" s="14"/>
      <c r="K80" s="13"/>
      <c r="L80" s="14"/>
      <c r="M80" s="19"/>
      <c r="N80" s="61"/>
      <c r="O80" s="114"/>
      <c r="P80" s="114"/>
    </row>
    <row r="81" spans="1:16" s="1" customFormat="1" ht="11.1" hidden="1" customHeight="1" x14ac:dyDescent="0.2">
      <c r="A81" s="22"/>
      <c r="B81" s="177"/>
      <c r="C81" s="178"/>
      <c r="D81" s="178"/>
      <c r="E81" s="60"/>
      <c r="F81" s="17"/>
      <c r="G81" s="179"/>
      <c r="H81" s="180"/>
      <c r="I81" s="180"/>
      <c r="J81" s="14"/>
      <c r="K81" s="13"/>
      <c r="L81" s="14"/>
      <c r="M81" s="19"/>
      <c r="N81" s="61"/>
      <c r="O81" s="114"/>
      <c r="P81" s="114"/>
    </row>
    <row r="82" spans="1:16" s="1" customFormat="1" ht="11.1" hidden="1" customHeight="1" x14ac:dyDescent="0.2">
      <c r="A82" s="22"/>
      <c r="B82" s="177"/>
      <c r="C82" s="178"/>
      <c r="D82" s="178"/>
      <c r="E82" s="41"/>
      <c r="F82" s="17"/>
      <c r="G82" s="179"/>
      <c r="H82" s="180"/>
      <c r="I82" s="180"/>
      <c r="J82" s="14"/>
      <c r="K82" s="13"/>
      <c r="L82" s="14"/>
      <c r="M82" s="19"/>
      <c r="N82" s="61"/>
      <c r="O82" s="114"/>
      <c r="P82" s="114"/>
    </row>
    <row r="83" spans="1:16" s="1" customFormat="1" ht="11.1" hidden="1" customHeight="1" x14ac:dyDescent="0.2">
      <c r="A83" s="22"/>
      <c r="B83" s="177"/>
      <c r="C83" s="178"/>
      <c r="D83" s="178"/>
      <c r="E83" s="12"/>
      <c r="F83" s="17"/>
      <c r="G83" s="179"/>
      <c r="H83" s="180"/>
      <c r="I83" s="180"/>
      <c r="J83" s="14"/>
      <c r="K83" s="13"/>
      <c r="L83" s="14"/>
      <c r="M83" s="19"/>
      <c r="N83" s="61"/>
      <c r="O83" s="114"/>
      <c r="P83" s="114"/>
    </row>
    <row r="84" spans="1:16" s="1" customFormat="1" ht="11.1" hidden="1" customHeight="1" x14ac:dyDescent="0.2">
      <c r="A84" s="22"/>
      <c r="B84" s="177"/>
      <c r="C84" s="178"/>
      <c r="D84" s="178"/>
      <c r="E84" s="38"/>
      <c r="F84" s="17"/>
      <c r="G84" s="179"/>
      <c r="H84" s="180"/>
      <c r="I84" s="180"/>
      <c r="J84" s="14"/>
      <c r="K84" s="13"/>
      <c r="L84" s="13"/>
      <c r="M84" s="19"/>
      <c r="N84" s="61"/>
      <c r="O84" s="114"/>
      <c r="P84" s="114"/>
    </row>
    <row r="85" spans="1:16" s="1" customFormat="1" ht="11.1" hidden="1" customHeight="1" x14ac:dyDescent="0.2">
      <c r="A85" s="22"/>
      <c r="B85" s="177"/>
      <c r="C85" s="178"/>
      <c r="D85" s="178"/>
      <c r="E85" s="12"/>
      <c r="F85" s="17"/>
      <c r="G85" s="179"/>
      <c r="H85" s="180"/>
      <c r="I85" s="180"/>
      <c r="J85" s="14"/>
      <c r="K85" s="13"/>
      <c r="L85" s="13"/>
      <c r="M85" s="19"/>
      <c r="N85" s="61"/>
      <c r="O85" s="114"/>
      <c r="P85" s="114"/>
    </row>
    <row r="86" spans="1:16" s="1" customFormat="1" ht="11.1" hidden="1" customHeight="1" x14ac:dyDescent="0.2">
      <c r="A86" s="22"/>
      <c r="B86" s="177"/>
      <c r="C86" s="178"/>
      <c r="D86" s="178"/>
      <c r="E86" s="12"/>
      <c r="F86" s="17"/>
      <c r="G86" s="179"/>
      <c r="H86" s="180"/>
      <c r="I86" s="180"/>
      <c r="J86" s="14"/>
      <c r="K86" s="13"/>
      <c r="L86" s="13"/>
      <c r="M86" s="19"/>
      <c r="N86" s="61"/>
      <c r="O86" s="114"/>
      <c r="P86" s="114"/>
    </row>
    <row r="87" spans="1:16" s="1" customFormat="1" ht="11.1" hidden="1" customHeight="1" x14ac:dyDescent="0.2">
      <c r="A87" s="22"/>
      <c r="B87" s="177"/>
      <c r="C87" s="178"/>
      <c r="D87" s="178"/>
      <c r="E87" s="12"/>
      <c r="F87" s="17"/>
      <c r="G87" s="179"/>
      <c r="H87" s="180"/>
      <c r="I87" s="180"/>
      <c r="J87" s="14"/>
      <c r="K87" s="13"/>
      <c r="L87" s="13"/>
      <c r="M87" s="19"/>
      <c r="N87" s="61"/>
      <c r="O87" s="114"/>
      <c r="P87" s="114"/>
    </row>
    <row r="88" spans="1:16" s="1" customFormat="1" ht="11.1" hidden="1" customHeight="1" x14ac:dyDescent="0.2">
      <c r="A88" s="22"/>
      <c r="B88" s="177"/>
      <c r="C88" s="178"/>
      <c r="D88" s="178"/>
      <c r="E88" s="12"/>
      <c r="F88" s="17"/>
      <c r="G88" s="179"/>
      <c r="H88" s="180"/>
      <c r="I88" s="180"/>
      <c r="J88" s="14"/>
      <c r="K88" s="13"/>
      <c r="L88" s="14"/>
      <c r="M88" s="19"/>
      <c r="N88" s="61"/>
      <c r="O88" s="114"/>
      <c r="P88" s="114"/>
    </row>
    <row r="89" spans="1:16" s="1" customFormat="1" ht="10.5" hidden="1" customHeight="1" x14ac:dyDescent="0.2">
      <c r="A89" s="22"/>
      <c r="B89" s="177"/>
      <c r="C89" s="178"/>
      <c r="D89" s="178"/>
      <c r="E89" s="12"/>
      <c r="F89" s="17"/>
      <c r="G89" s="179"/>
      <c r="H89" s="180"/>
      <c r="I89" s="180"/>
      <c r="J89" s="14"/>
      <c r="K89" s="13"/>
      <c r="L89" s="14"/>
      <c r="M89" s="19"/>
      <c r="N89" s="26"/>
      <c r="O89" s="114"/>
      <c r="P89" s="114"/>
    </row>
    <row r="90" spans="1:16" s="1" customFormat="1" ht="11.1" hidden="1" customHeight="1" x14ac:dyDescent="0.2">
      <c r="A90" s="22"/>
      <c r="B90" s="177"/>
      <c r="C90" s="178"/>
      <c r="D90" s="178"/>
      <c r="E90" s="89"/>
      <c r="F90" s="18"/>
      <c r="G90" s="179"/>
      <c r="H90" s="180"/>
      <c r="I90" s="180"/>
      <c r="J90" s="14"/>
      <c r="K90" s="13"/>
      <c r="L90" s="13"/>
      <c r="M90" s="19"/>
      <c r="N90" s="26"/>
      <c r="O90" s="114"/>
      <c r="P90" s="114"/>
    </row>
    <row r="91" spans="1:16" s="1" customFormat="1" ht="11.1" hidden="1" customHeight="1" x14ac:dyDescent="0.2">
      <c r="A91" s="22"/>
      <c r="B91" s="177"/>
      <c r="C91" s="178"/>
      <c r="D91" s="178"/>
      <c r="E91" s="89"/>
      <c r="F91" s="17"/>
      <c r="G91" s="179"/>
      <c r="H91" s="180"/>
      <c r="I91" s="180"/>
      <c r="J91" s="14"/>
      <c r="K91" s="13"/>
      <c r="L91" s="13"/>
      <c r="M91" s="19"/>
      <c r="N91" s="26"/>
      <c r="O91" s="114"/>
      <c r="P91" s="114"/>
    </row>
    <row r="92" spans="1:16" s="1" customFormat="1" ht="11.1" hidden="1" customHeight="1" x14ac:dyDescent="0.2">
      <c r="A92" s="22"/>
      <c r="B92" s="177"/>
      <c r="C92" s="178"/>
      <c r="D92" s="178"/>
      <c r="E92" s="146"/>
      <c r="F92" s="17"/>
      <c r="G92" s="179"/>
      <c r="H92" s="180"/>
      <c r="I92" s="180"/>
      <c r="J92" s="14"/>
      <c r="K92" s="13"/>
      <c r="L92" s="13"/>
      <c r="M92" s="19"/>
      <c r="N92" s="26"/>
      <c r="O92" s="114"/>
      <c r="P92" s="114"/>
    </row>
    <row r="93" spans="1:16" s="1" customFormat="1" ht="11.1" hidden="1" customHeight="1" x14ac:dyDescent="0.2">
      <c r="A93" s="22"/>
      <c r="B93" s="177"/>
      <c r="C93" s="178"/>
      <c r="D93" s="178"/>
      <c r="E93" s="146"/>
      <c r="F93" s="17"/>
      <c r="G93" s="179"/>
      <c r="H93" s="180"/>
      <c r="I93" s="180"/>
      <c r="J93" s="14"/>
      <c r="K93" s="13"/>
      <c r="L93" s="13"/>
      <c r="M93" s="19"/>
      <c r="N93" s="26"/>
      <c r="O93" s="114"/>
      <c r="P93" s="114"/>
    </row>
    <row r="94" spans="1:16" s="1" customFormat="1" ht="11.1" hidden="1" customHeight="1" x14ac:dyDescent="0.2">
      <c r="A94" s="22"/>
      <c r="B94" s="177"/>
      <c r="C94" s="178"/>
      <c r="D94" s="178"/>
      <c r="E94" s="74"/>
      <c r="F94" s="17"/>
      <c r="G94" s="179"/>
      <c r="H94" s="180"/>
      <c r="I94" s="180"/>
      <c r="J94" s="14"/>
      <c r="K94" s="13"/>
      <c r="L94" s="13"/>
      <c r="M94" s="19"/>
      <c r="N94" s="26"/>
      <c r="O94" s="114"/>
      <c r="P94" s="114"/>
    </row>
    <row r="95" spans="1:16" s="1" customFormat="1" ht="11.1" hidden="1" customHeight="1" x14ac:dyDescent="0.2">
      <c r="A95" s="22"/>
      <c r="B95" s="177"/>
      <c r="C95" s="178"/>
      <c r="D95" s="178"/>
      <c r="E95" s="74"/>
      <c r="F95" s="17"/>
      <c r="G95" s="179"/>
      <c r="H95" s="180"/>
      <c r="I95" s="180"/>
      <c r="J95" s="14"/>
      <c r="K95" s="13"/>
      <c r="L95" s="14"/>
      <c r="M95" s="19"/>
      <c r="N95" s="26"/>
      <c r="O95" s="114"/>
      <c r="P95" s="114"/>
    </row>
    <row r="96" spans="1:16" s="1" customFormat="1" ht="11.1" hidden="1" customHeight="1" x14ac:dyDescent="0.2">
      <c r="A96" s="22"/>
      <c r="B96" s="177"/>
      <c r="C96" s="178"/>
      <c r="D96" s="178"/>
      <c r="E96" s="12"/>
      <c r="F96" s="17"/>
      <c r="G96" s="179"/>
      <c r="H96" s="180"/>
      <c r="I96" s="180"/>
      <c r="J96" s="14"/>
      <c r="K96" s="13"/>
      <c r="L96" s="14"/>
      <c r="M96" s="19"/>
      <c r="N96" s="26"/>
      <c r="O96" s="114"/>
      <c r="P96" s="114"/>
    </row>
    <row r="97" spans="1:16" s="1" customFormat="1" ht="11.1" hidden="1" customHeight="1" x14ac:dyDescent="0.2">
      <c r="A97" s="22"/>
      <c r="B97" s="181"/>
      <c r="C97" s="182"/>
      <c r="D97" s="183"/>
      <c r="E97" s="87"/>
      <c r="F97" s="18"/>
      <c r="G97" s="184"/>
      <c r="H97" s="185"/>
      <c r="I97" s="186"/>
      <c r="J97" s="14"/>
      <c r="K97" s="13"/>
      <c r="L97" s="13"/>
      <c r="M97" s="19"/>
      <c r="N97" s="26"/>
      <c r="O97" s="114"/>
      <c r="P97" s="114"/>
    </row>
    <row r="98" spans="1:16" s="1" customFormat="1" ht="11.1" hidden="1" customHeight="1" x14ac:dyDescent="0.2">
      <c r="A98" s="22"/>
      <c r="B98" s="181"/>
      <c r="C98" s="182"/>
      <c r="D98" s="183"/>
      <c r="E98" s="12"/>
      <c r="F98" s="18"/>
      <c r="G98" s="184"/>
      <c r="H98" s="185"/>
      <c r="I98" s="186"/>
      <c r="J98" s="14"/>
      <c r="K98" s="13"/>
      <c r="L98" s="13"/>
      <c r="M98" s="19"/>
      <c r="N98" s="26"/>
      <c r="O98" s="114"/>
      <c r="P98" s="114"/>
    </row>
    <row r="99" spans="1:16" s="1" customFormat="1" ht="11.1" hidden="1" customHeight="1" x14ac:dyDescent="0.2">
      <c r="A99" s="22"/>
      <c r="B99" s="177"/>
      <c r="C99" s="178"/>
      <c r="D99" s="178"/>
      <c r="E99" s="76"/>
      <c r="F99" s="18"/>
      <c r="G99" s="179"/>
      <c r="H99" s="180"/>
      <c r="I99" s="180"/>
      <c r="J99" s="14"/>
      <c r="K99" s="13"/>
      <c r="L99" s="14"/>
      <c r="M99" s="19"/>
      <c r="N99" s="26"/>
      <c r="O99" s="114"/>
      <c r="P99" s="114"/>
    </row>
    <row r="100" spans="1:16" s="1" customFormat="1" ht="11.1" hidden="1" customHeight="1" x14ac:dyDescent="0.2">
      <c r="A100" s="22"/>
      <c r="B100" s="177"/>
      <c r="C100" s="178"/>
      <c r="D100" s="178"/>
      <c r="E100" s="84"/>
      <c r="F100" s="18"/>
      <c r="G100" s="179"/>
      <c r="H100" s="180"/>
      <c r="I100" s="180"/>
      <c r="J100" s="14"/>
      <c r="K100" s="13"/>
      <c r="L100" s="13"/>
      <c r="M100" s="19"/>
      <c r="N100" s="26"/>
      <c r="O100" s="114"/>
      <c r="P100" s="114"/>
    </row>
    <row r="101" spans="1:16" s="1" customFormat="1" ht="11.1" hidden="1" customHeight="1" x14ac:dyDescent="0.2">
      <c r="A101" s="22"/>
      <c r="B101" s="177"/>
      <c r="C101" s="178"/>
      <c r="D101" s="178"/>
      <c r="E101" s="76"/>
      <c r="F101" s="18"/>
      <c r="G101" s="179"/>
      <c r="H101" s="180"/>
      <c r="I101" s="180"/>
      <c r="J101" s="14"/>
      <c r="K101" s="13"/>
      <c r="L101" s="13"/>
      <c r="M101" s="19"/>
      <c r="N101" s="26"/>
      <c r="O101" s="114"/>
      <c r="P101" s="114"/>
    </row>
    <row r="102" spans="1:16" s="1" customFormat="1" ht="11.1" hidden="1" customHeight="1" x14ac:dyDescent="0.2">
      <c r="A102" s="22"/>
      <c r="B102" s="177"/>
      <c r="C102" s="178"/>
      <c r="D102" s="178"/>
      <c r="E102" s="84"/>
      <c r="F102" s="18"/>
      <c r="G102" s="179"/>
      <c r="H102" s="180"/>
      <c r="I102" s="180"/>
      <c r="J102" s="14"/>
      <c r="K102" s="13"/>
      <c r="L102" s="13"/>
      <c r="M102" s="19"/>
      <c r="N102" s="26"/>
      <c r="O102" s="114"/>
      <c r="P102" s="114"/>
    </row>
    <row r="103" spans="1:16" s="1" customFormat="1" ht="11.1" hidden="1" customHeight="1" x14ac:dyDescent="0.2">
      <c r="A103" s="22"/>
      <c r="B103" s="177"/>
      <c r="C103" s="178"/>
      <c r="D103" s="178"/>
      <c r="E103" s="12"/>
      <c r="F103" s="18"/>
      <c r="G103" s="179"/>
      <c r="H103" s="180"/>
      <c r="I103" s="180"/>
      <c r="J103" s="14"/>
      <c r="K103" s="13"/>
      <c r="L103" s="13"/>
      <c r="M103" s="19"/>
      <c r="N103" s="26"/>
      <c r="O103" s="114"/>
      <c r="P103" s="114"/>
    </row>
    <row r="104" spans="1:16" s="1" customFormat="1" ht="11.1" hidden="1" customHeight="1" x14ac:dyDescent="0.2">
      <c r="A104" s="22"/>
      <c r="B104" s="177"/>
      <c r="C104" s="178"/>
      <c r="D104" s="178"/>
      <c r="E104" s="12"/>
      <c r="F104" s="18"/>
      <c r="G104" s="216"/>
      <c r="H104" s="217"/>
      <c r="I104" s="217"/>
      <c r="J104" s="13"/>
      <c r="K104" s="13"/>
      <c r="L104" s="13"/>
      <c r="M104" s="19"/>
      <c r="N104" s="26"/>
      <c r="O104" s="114"/>
      <c r="P104" s="114"/>
    </row>
    <row r="105" spans="1:16" s="1" customFormat="1" ht="11.1" hidden="1" customHeight="1" x14ac:dyDescent="0.2">
      <c r="A105" s="22"/>
      <c r="B105" s="177"/>
      <c r="C105" s="178"/>
      <c r="D105" s="178"/>
      <c r="E105" s="12"/>
      <c r="F105" s="18"/>
      <c r="G105" s="216"/>
      <c r="H105" s="217"/>
      <c r="I105" s="217"/>
      <c r="J105" s="14"/>
      <c r="K105" s="13"/>
      <c r="L105" s="13"/>
      <c r="M105" s="19"/>
      <c r="N105" s="26"/>
      <c r="O105" s="114"/>
      <c r="P105" s="114"/>
    </row>
    <row r="106" spans="1:16" s="1" customFormat="1" ht="11.1" hidden="1" customHeight="1" x14ac:dyDescent="0.2">
      <c r="A106" s="22"/>
      <c r="B106" s="177"/>
      <c r="C106" s="178"/>
      <c r="D106" s="178"/>
      <c r="E106" s="12"/>
      <c r="F106" s="20"/>
      <c r="G106" s="179"/>
      <c r="H106" s="180"/>
      <c r="I106" s="180"/>
      <c r="J106" s="14"/>
      <c r="K106" s="13"/>
      <c r="L106" s="21"/>
      <c r="M106" s="19"/>
      <c r="N106" s="26"/>
      <c r="O106" s="114"/>
      <c r="P106" s="114"/>
    </row>
    <row r="107" spans="1:16" s="1" customFormat="1" ht="11.1" hidden="1" customHeight="1" x14ac:dyDescent="0.2">
      <c r="A107" s="22"/>
      <c r="B107" s="177"/>
      <c r="C107" s="178"/>
      <c r="D107" s="178"/>
      <c r="E107" s="12"/>
      <c r="F107" s="20"/>
      <c r="G107" s="179"/>
      <c r="H107" s="180"/>
      <c r="I107" s="180"/>
      <c r="J107" s="14"/>
      <c r="K107" s="13"/>
      <c r="L107" s="14"/>
      <c r="M107" s="19"/>
      <c r="N107" s="26"/>
      <c r="O107" s="114"/>
      <c r="P107" s="114"/>
    </row>
    <row r="108" spans="1:16" s="1" customFormat="1" ht="11.1" hidden="1" customHeight="1" x14ac:dyDescent="0.2">
      <c r="A108" s="22"/>
      <c r="B108" s="177"/>
      <c r="C108" s="178"/>
      <c r="D108" s="178"/>
      <c r="E108" s="12"/>
      <c r="F108" s="20"/>
      <c r="G108" s="179"/>
      <c r="H108" s="180"/>
      <c r="I108" s="180"/>
      <c r="J108" s="14"/>
      <c r="K108" s="13"/>
      <c r="L108" s="13"/>
      <c r="M108" s="19"/>
      <c r="N108" s="26"/>
      <c r="O108" s="114"/>
      <c r="P108" s="114"/>
    </row>
    <row r="109" spans="1:16" s="1" customFormat="1" ht="11.1" hidden="1" customHeight="1" x14ac:dyDescent="0.2">
      <c r="A109" s="22"/>
      <c r="B109" s="177"/>
      <c r="C109" s="178"/>
      <c r="D109" s="178"/>
      <c r="E109" s="12"/>
      <c r="F109" s="20"/>
      <c r="G109" s="179"/>
      <c r="H109" s="180"/>
      <c r="I109" s="180"/>
      <c r="J109" s="14"/>
      <c r="K109" s="13"/>
      <c r="L109" s="13"/>
      <c r="M109" s="19"/>
      <c r="N109" s="26"/>
      <c r="O109" s="114"/>
      <c r="P109" s="114"/>
    </row>
    <row r="110" spans="1:16" s="1" customFormat="1" ht="11.1" hidden="1" customHeight="1" x14ac:dyDescent="0.2">
      <c r="A110" s="22"/>
      <c r="B110" s="177"/>
      <c r="C110" s="178"/>
      <c r="D110" s="178"/>
      <c r="E110" s="12"/>
      <c r="F110" s="20"/>
      <c r="G110" s="179"/>
      <c r="H110" s="180"/>
      <c r="I110" s="180"/>
      <c r="J110" s="14"/>
      <c r="K110" s="13"/>
      <c r="L110" s="13"/>
      <c r="M110" s="19"/>
      <c r="N110" s="26"/>
      <c r="O110" s="114"/>
      <c r="P110" s="114"/>
    </row>
    <row r="111" spans="1:16" s="1" customFormat="1" ht="11.1" hidden="1" customHeight="1" x14ac:dyDescent="0.2">
      <c r="A111" s="22"/>
      <c r="B111" s="177"/>
      <c r="C111" s="178"/>
      <c r="D111" s="178"/>
      <c r="E111" s="103"/>
      <c r="F111" s="17"/>
      <c r="G111" s="179"/>
      <c r="H111" s="180"/>
      <c r="I111" s="180"/>
      <c r="J111" s="14"/>
      <c r="K111" s="13"/>
      <c r="L111" s="14"/>
      <c r="M111" s="19"/>
      <c r="N111" s="26"/>
      <c r="O111" s="114"/>
      <c r="P111" s="114"/>
    </row>
    <row r="112" spans="1:16" s="1" customFormat="1" ht="11.1" hidden="1" customHeight="1" x14ac:dyDescent="0.2">
      <c r="A112" s="22"/>
      <c r="B112" s="177"/>
      <c r="C112" s="178"/>
      <c r="D112" s="178"/>
      <c r="E112" s="12"/>
      <c r="F112" s="17"/>
      <c r="G112" s="179"/>
      <c r="H112" s="180"/>
      <c r="I112" s="180"/>
      <c r="J112" s="14"/>
      <c r="K112" s="13"/>
      <c r="L112" s="14"/>
      <c r="M112" s="19"/>
      <c r="N112" s="26"/>
      <c r="O112" s="114"/>
      <c r="P112" s="114"/>
    </row>
    <row r="113" spans="1:16" s="1" customFormat="1" ht="11.1" hidden="1" customHeight="1" x14ac:dyDescent="0.2">
      <c r="A113" s="22"/>
      <c r="B113" s="177"/>
      <c r="C113" s="178"/>
      <c r="D113" s="178"/>
      <c r="E113" s="12"/>
      <c r="F113" s="18"/>
      <c r="G113" s="179"/>
      <c r="H113" s="180"/>
      <c r="I113" s="180"/>
      <c r="J113" s="14"/>
      <c r="K113" s="13"/>
      <c r="L113" s="14"/>
      <c r="M113" s="19"/>
      <c r="N113" s="26"/>
      <c r="O113" s="114"/>
      <c r="P113" s="114"/>
    </row>
    <row r="114" spans="1:16" s="1" customFormat="1" ht="11.1" hidden="1" customHeight="1" x14ac:dyDescent="0.2">
      <c r="A114" s="22"/>
      <c r="B114" s="177"/>
      <c r="C114" s="178"/>
      <c r="D114" s="178"/>
      <c r="E114" s="12"/>
      <c r="F114" s="18"/>
      <c r="G114" s="179"/>
      <c r="H114" s="180"/>
      <c r="I114" s="180"/>
      <c r="J114" s="14"/>
      <c r="K114" s="13"/>
      <c r="L114" s="14"/>
      <c r="M114" s="19"/>
      <c r="N114" s="26"/>
      <c r="O114" s="114"/>
      <c r="P114" s="114"/>
    </row>
    <row r="115" spans="1:16" s="1" customFormat="1" ht="11.1" hidden="1" customHeight="1" x14ac:dyDescent="0.2">
      <c r="A115" s="22"/>
      <c r="B115" s="177"/>
      <c r="C115" s="178"/>
      <c r="D115" s="178"/>
      <c r="E115" s="29"/>
      <c r="F115" s="18"/>
      <c r="G115" s="179"/>
      <c r="H115" s="180"/>
      <c r="I115" s="180"/>
      <c r="J115" s="13"/>
      <c r="K115" s="13"/>
      <c r="L115" s="14"/>
      <c r="M115" s="19"/>
      <c r="N115" s="26"/>
      <c r="O115" s="114"/>
      <c r="P115" s="114"/>
    </row>
    <row r="116" spans="1:16" s="1" customFormat="1" ht="11.1" hidden="1" customHeight="1" x14ac:dyDescent="0.2">
      <c r="A116" s="22"/>
      <c r="B116" s="177"/>
      <c r="C116" s="178"/>
      <c r="D116" s="178"/>
      <c r="E116" s="12"/>
      <c r="F116" s="18"/>
      <c r="G116" s="179"/>
      <c r="H116" s="180"/>
      <c r="I116" s="180"/>
      <c r="J116" s="13"/>
      <c r="K116" s="13"/>
      <c r="L116" s="14"/>
      <c r="M116" s="19"/>
      <c r="N116" s="26"/>
      <c r="O116" s="114"/>
      <c r="P116" s="114"/>
    </row>
    <row r="117" spans="1:16" s="1" customFormat="1" ht="11.1" hidden="1" customHeight="1" x14ac:dyDescent="0.2">
      <c r="A117" s="22"/>
      <c r="B117" s="177"/>
      <c r="C117" s="178"/>
      <c r="D117" s="178"/>
      <c r="E117" s="12"/>
      <c r="F117" s="18"/>
      <c r="G117" s="179"/>
      <c r="H117" s="180"/>
      <c r="I117" s="180"/>
      <c r="J117" s="13"/>
      <c r="K117" s="13"/>
      <c r="L117" s="14"/>
      <c r="M117" s="19"/>
      <c r="N117" s="26"/>
      <c r="O117" s="114"/>
      <c r="P117" s="114"/>
    </row>
    <row r="118" spans="1:16" s="1" customFormat="1" ht="11.1" hidden="1" customHeight="1" x14ac:dyDescent="0.2">
      <c r="A118" s="22"/>
      <c r="B118" s="177"/>
      <c r="C118" s="178"/>
      <c r="D118" s="178"/>
      <c r="E118" s="30"/>
      <c r="F118" s="18"/>
      <c r="G118" s="179"/>
      <c r="H118" s="180"/>
      <c r="I118" s="180"/>
      <c r="J118" s="13"/>
      <c r="K118" s="13"/>
      <c r="L118" s="14"/>
      <c r="M118" s="19"/>
      <c r="N118" s="26"/>
      <c r="O118" s="114"/>
      <c r="P118" s="114"/>
    </row>
    <row r="119" spans="1:16" s="1" customFormat="1" ht="11.1" hidden="1" customHeight="1" x14ac:dyDescent="0.2">
      <c r="A119" s="22"/>
      <c r="B119" s="177"/>
      <c r="C119" s="178"/>
      <c r="D119" s="178"/>
      <c r="E119" s="12"/>
      <c r="F119" s="18"/>
      <c r="G119" s="179"/>
      <c r="H119" s="180"/>
      <c r="I119" s="180"/>
      <c r="J119" s="13"/>
      <c r="K119" s="13"/>
      <c r="L119" s="14"/>
      <c r="M119" s="19"/>
      <c r="N119" s="26"/>
      <c r="O119" s="114"/>
      <c r="P119" s="114"/>
    </row>
    <row r="120" spans="1:16" s="1" customFormat="1" ht="11.1" hidden="1" customHeight="1" x14ac:dyDescent="0.2">
      <c r="A120" s="22"/>
      <c r="B120" s="177"/>
      <c r="C120" s="178"/>
      <c r="D120" s="178"/>
      <c r="E120" s="12"/>
      <c r="F120" s="18"/>
      <c r="G120" s="179"/>
      <c r="H120" s="180"/>
      <c r="I120" s="180"/>
      <c r="J120" s="13"/>
      <c r="K120" s="13"/>
      <c r="L120" s="14"/>
      <c r="M120" s="19"/>
      <c r="N120" s="26"/>
      <c r="O120" s="114"/>
      <c r="P120" s="114"/>
    </row>
    <row r="121" spans="1:16" s="1" customFormat="1" ht="11.1" hidden="1" customHeight="1" x14ac:dyDescent="0.2">
      <c r="A121" s="22"/>
      <c r="B121" s="177"/>
      <c r="C121" s="178"/>
      <c r="D121" s="178"/>
      <c r="E121" s="62"/>
      <c r="F121" s="18"/>
      <c r="G121" s="179"/>
      <c r="H121" s="180"/>
      <c r="I121" s="180"/>
      <c r="J121" s="13"/>
      <c r="K121" s="13"/>
      <c r="L121" s="14"/>
      <c r="M121" s="19"/>
      <c r="N121" s="26"/>
      <c r="O121" s="114"/>
      <c r="P121" s="114"/>
    </row>
    <row r="122" spans="1:16" s="1" customFormat="1" ht="11.1" hidden="1" customHeight="1" x14ac:dyDescent="0.2">
      <c r="A122" s="22"/>
      <c r="B122" s="177"/>
      <c r="C122" s="178"/>
      <c r="D122" s="178"/>
      <c r="E122" s="12"/>
      <c r="F122" s="18"/>
      <c r="G122" s="179"/>
      <c r="H122" s="180"/>
      <c r="I122" s="180"/>
      <c r="J122" s="13"/>
      <c r="K122" s="13"/>
      <c r="L122" s="14"/>
      <c r="M122" s="19"/>
      <c r="N122" s="26"/>
      <c r="O122" s="114"/>
      <c r="P122" s="114"/>
    </row>
    <row r="123" spans="1:16" s="1" customFormat="1" ht="11.1" hidden="1" customHeight="1" x14ac:dyDescent="0.2">
      <c r="A123" s="22"/>
      <c r="B123" s="177"/>
      <c r="C123" s="178"/>
      <c r="D123" s="178"/>
      <c r="E123" s="104"/>
      <c r="F123" s="18"/>
      <c r="G123" s="179"/>
      <c r="H123" s="180"/>
      <c r="I123" s="180"/>
      <c r="J123" s="21"/>
      <c r="K123" s="13"/>
      <c r="L123" s="14"/>
      <c r="M123" s="19"/>
      <c r="N123" s="26"/>
      <c r="O123" s="114"/>
      <c r="P123" s="114"/>
    </row>
    <row r="124" spans="1:16" s="1" customFormat="1" ht="11.1" hidden="1" customHeight="1" x14ac:dyDescent="0.2">
      <c r="A124" s="22"/>
      <c r="B124" s="177"/>
      <c r="C124" s="178"/>
      <c r="D124" s="178"/>
      <c r="E124" s="12"/>
      <c r="F124" s="18"/>
      <c r="G124" s="179"/>
      <c r="H124" s="180"/>
      <c r="I124" s="180"/>
      <c r="J124" s="21"/>
      <c r="K124" s="13"/>
      <c r="L124" s="14"/>
      <c r="M124" s="19"/>
      <c r="N124" s="26"/>
      <c r="O124" s="114"/>
      <c r="P124" s="114"/>
    </row>
    <row r="125" spans="1:16" s="1" customFormat="1" ht="11.1" hidden="1" customHeight="1" x14ac:dyDescent="0.2">
      <c r="A125" s="22"/>
      <c r="B125" s="177"/>
      <c r="C125" s="178"/>
      <c r="D125" s="178"/>
      <c r="E125" s="12"/>
      <c r="F125" s="18"/>
      <c r="G125" s="179"/>
      <c r="H125" s="180"/>
      <c r="I125" s="180"/>
      <c r="J125" s="21"/>
      <c r="K125" s="13"/>
      <c r="L125" s="14"/>
      <c r="M125" s="19"/>
      <c r="N125" s="26"/>
      <c r="O125" s="114"/>
      <c r="P125" s="114"/>
    </row>
    <row r="126" spans="1:16" s="1" customFormat="1" ht="11.1" hidden="1" customHeight="1" x14ac:dyDescent="0.2">
      <c r="A126" s="22"/>
      <c r="B126" s="177"/>
      <c r="C126" s="178"/>
      <c r="D126" s="178"/>
      <c r="E126" s="66"/>
      <c r="F126" s="18"/>
      <c r="G126" s="179"/>
      <c r="H126" s="180"/>
      <c r="I126" s="180"/>
      <c r="J126" s="21"/>
      <c r="K126" s="13"/>
      <c r="L126" s="14"/>
      <c r="M126" s="19"/>
      <c r="N126" s="26"/>
      <c r="O126" s="114"/>
      <c r="P126" s="114"/>
    </row>
    <row r="127" spans="1:16" s="1" customFormat="1" ht="11.1" hidden="1" customHeight="1" x14ac:dyDescent="0.2">
      <c r="A127" s="22"/>
      <c r="B127" s="177"/>
      <c r="C127" s="178"/>
      <c r="D127" s="178"/>
      <c r="E127" s="64"/>
      <c r="F127" s="18"/>
      <c r="G127" s="179"/>
      <c r="H127" s="180"/>
      <c r="I127" s="180"/>
      <c r="J127" s="21"/>
      <c r="K127" s="13"/>
      <c r="L127" s="14"/>
      <c r="M127" s="19"/>
      <c r="N127" s="26"/>
      <c r="O127" s="114"/>
      <c r="P127" s="114"/>
    </row>
    <row r="128" spans="1:16" s="1" customFormat="1" ht="11.1" hidden="1" customHeight="1" x14ac:dyDescent="0.2">
      <c r="A128" s="22"/>
      <c r="B128" s="177"/>
      <c r="C128" s="178"/>
      <c r="D128" s="178"/>
      <c r="E128" s="12"/>
      <c r="F128" s="18"/>
      <c r="G128" s="179"/>
      <c r="H128" s="180"/>
      <c r="I128" s="180"/>
      <c r="J128" s="21"/>
      <c r="K128" s="13"/>
      <c r="L128" s="14"/>
      <c r="M128" s="19"/>
      <c r="N128" s="26"/>
      <c r="O128" s="114"/>
      <c r="P128" s="114"/>
    </row>
    <row r="129" spans="1:16" s="1" customFormat="1" ht="11.1" hidden="1" customHeight="1" x14ac:dyDescent="0.2">
      <c r="A129" s="22"/>
      <c r="B129" s="177"/>
      <c r="C129" s="178"/>
      <c r="D129" s="178"/>
      <c r="E129" s="31"/>
      <c r="F129" s="18"/>
      <c r="G129" s="179"/>
      <c r="H129" s="180"/>
      <c r="I129" s="180"/>
      <c r="J129" s="21"/>
      <c r="K129" s="13"/>
      <c r="L129" s="14"/>
      <c r="M129" s="19"/>
      <c r="N129" s="26"/>
      <c r="O129" s="114"/>
      <c r="P129" s="114"/>
    </row>
    <row r="130" spans="1:16" s="1" customFormat="1" ht="11.1" hidden="1" customHeight="1" x14ac:dyDescent="0.2">
      <c r="A130" s="22"/>
      <c r="B130" s="177"/>
      <c r="C130" s="178"/>
      <c r="D130" s="178"/>
      <c r="E130" s="12"/>
      <c r="F130" s="18"/>
      <c r="G130" s="179"/>
      <c r="H130" s="180"/>
      <c r="I130" s="180"/>
      <c r="J130" s="21"/>
      <c r="K130" s="13"/>
      <c r="L130" s="14"/>
      <c r="M130" s="19"/>
      <c r="N130" s="26"/>
      <c r="O130" s="114"/>
      <c r="P130" s="114"/>
    </row>
    <row r="131" spans="1:16" s="1" customFormat="1" ht="11.1" hidden="1" customHeight="1" x14ac:dyDescent="0.2">
      <c r="A131" s="22"/>
      <c r="B131" s="177"/>
      <c r="C131" s="178"/>
      <c r="D131" s="178"/>
      <c r="E131" s="12"/>
      <c r="F131" s="18"/>
      <c r="G131" s="179"/>
      <c r="H131" s="180"/>
      <c r="I131" s="180"/>
      <c r="J131" s="21"/>
      <c r="K131" s="13"/>
      <c r="L131" s="14"/>
      <c r="M131" s="19"/>
      <c r="N131" s="26"/>
      <c r="O131" s="114"/>
      <c r="P131" s="114"/>
    </row>
    <row r="132" spans="1:16" s="1" customFormat="1" ht="11.1" hidden="1" customHeight="1" x14ac:dyDescent="0.2">
      <c r="A132" s="22"/>
      <c r="B132" s="177"/>
      <c r="C132" s="178"/>
      <c r="D132" s="178"/>
      <c r="E132" s="12"/>
      <c r="F132" s="18"/>
      <c r="G132" s="179"/>
      <c r="H132" s="180"/>
      <c r="I132" s="180"/>
      <c r="J132" s="21"/>
      <c r="K132" s="13"/>
      <c r="L132" s="14"/>
      <c r="M132" s="19"/>
      <c r="N132" s="26"/>
      <c r="O132" s="114"/>
      <c r="P132" s="114"/>
    </row>
    <row r="133" spans="1:16" s="1" customFormat="1" ht="11.1" hidden="1" customHeight="1" x14ac:dyDescent="0.2">
      <c r="A133" s="22"/>
      <c r="B133" s="177"/>
      <c r="C133" s="178"/>
      <c r="D133" s="178"/>
      <c r="E133" s="143"/>
      <c r="F133" s="18"/>
      <c r="G133" s="179"/>
      <c r="H133" s="180"/>
      <c r="I133" s="180"/>
      <c r="J133" s="13"/>
      <c r="K133" s="13"/>
      <c r="L133" s="14"/>
      <c r="M133" s="19"/>
      <c r="N133" s="26"/>
      <c r="O133" s="114"/>
      <c r="P133" s="114"/>
    </row>
    <row r="134" spans="1:16" s="1" customFormat="1" ht="11.1" hidden="1" customHeight="1" x14ac:dyDescent="0.2">
      <c r="A134" s="22"/>
      <c r="B134" s="181"/>
      <c r="C134" s="182"/>
      <c r="D134" s="183"/>
      <c r="E134" s="143"/>
      <c r="F134" s="18"/>
      <c r="G134" s="184"/>
      <c r="H134" s="185"/>
      <c r="I134" s="186"/>
      <c r="J134" s="13"/>
      <c r="K134" s="13"/>
      <c r="L134" s="14"/>
      <c r="M134" s="19"/>
      <c r="N134" s="26"/>
      <c r="O134" s="114"/>
      <c r="P134" s="114"/>
    </row>
    <row r="135" spans="1:16" s="1" customFormat="1" ht="11.1" hidden="1" customHeight="1" x14ac:dyDescent="0.2">
      <c r="A135" s="22"/>
      <c r="B135" s="181"/>
      <c r="C135" s="182"/>
      <c r="D135" s="183"/>
      <c r="E135" s="143"/>
      <c r="F135" s="18"/>
      <c r="G135" s="184"/>
      <c r="H135" s="185"/>
      <c r="I135" s="186"/>
      <c r="J135" s="13"/>
      <c r="K135" s="13"/>
      <c r="L135" s="14"/>
      <c r="M135" s="19"/>
      <c r="N135" s="26"/>
      <c r="O135" s="114"/>
      <c r="P135" s="114"/>
    </row>
    <row r="136" spans="1:16" s="1" customFormat="1" ht="11.1" hidden="1" customHeight="1" x14ac:dyDescent="0.2">
      <c r="A136" s="22"/>
      <c r="B136" s="177"/>
      <c r="C136" s="178"/>
      <c r="D136" s="178"/>
      <c r="E136" s="12"/>
      <c r="F136" s="18"/>
      <c r="G136" s="179"/>
      <c r="H136" s="180"/>
      <c r="I136" s="180"/>
      <c r="J136" s="13"/>
      <c r="K136" s="13"/>
      <c r="L136" s="14"/>
      <c r="M136" s="19"/>
      <c r="N136" s="26"/>
      <c r="O136" s="114"/>
      <c r="P136" s="114"/>
    </row>
    <row r="137" spans="1:16" s="1" customFormat="1" ht="11.1" hidden="1" customHeight="1" x14ac:dyDescent="0.2">
      <c r="A137" s="22"/>
      <c r="B137" s="177"/>
      <c r="C137" s="178"/>
      <c r="D137" s="178"/>
      <c r="E137" s="12"/>
      <c r="F137" s="18"/>
      <c r="G137" s="179"/>
      <c r="H137" s="180"/>
      <c r="I137" s="180"/>
      <c r="J137" s="13"/>
      <c r="K137" s="13"/>
      <c r="L137" s="14"/>
      <c r="M137" s="19"/>
      <c r="N137" s="26"/>
      <c r="O137" s="114"/>
      <c r="P137" s="114"/>
    </row>
    <row r="138" spans="1:16" s="1" customFormat="1" ht="11.1" hidden="1" customHeight="1" x14ac:dyDescent="0.2">
      <c r="A138" s="22"/>
      <c r="B138" s="177"/>
      <c r="C138" s="178"/>
      <c r="D138" s="178"/>
      <c r="E138" s="27"/>
      <c r="F138" s="18"/>
      <c r="G138" s="179"/>
      <c r="H138" s="180"/>
      <c r="I138" s="180"/>
      <c r="J138" s="14"/>
      <c r="K138" s="13"/>
      <c r="L138" s="14"/>
      <c r="M138" s="19"/>
      <c r="N138" s="26"/>
      <c r="O138" s="114"/>
      <c r="P138" s="114"/>
    </row>
    <row r="139" spans="1:16" s="1" customFormat="1" ht="11.1" hidden="1" customHeight="1" x14ac:dyDescent="0.2">
      <c r="A139" s="22"/>
      <c r="B139" s="177"/>
      <c r="C139" s="178"/>
      <c r="D139" s="178"/>
      <c r="E139" s="87"/>
      <c r="F139" s="18"/>
      <c r="G139" s="179"/>
      <c r="H139" s="180"/>
      <c r="I139" s="180"/>
      <c r="J139" s="14"/>
      <c r="K139" s="13"/>
      <c r="L139" s="14"/>
      <c r="M139" s="19"/>
      <c r="N139" s="26"/>
      <c r="O139" s="114"/>
      <c r="P139" s="114"/>
    </row>
    <row r="140" spans="1:16" s="1" customFormat="1" ht="11.1" hidden="1" customHeight="1" x14ac:dyDescent="0.2">
      <c r="A140" s="22"/>
      <c r="B140" s="177"/>
      <c r="C140" s="178"/>
      <c r="D140" s="178"/>
      <c r="E140" s="12"/>
      <c r="F140" s="18"/>
      <c r="G140" s="179"/>
      <c r="H140" s="180"/>
      <c r="I140" s="180"/>
      <c r="J140" s="14"/>
      <c r="K140" s="13"/>
      <c r="L140" s="14"/>
      <c r="M140" s="19"/>
      <c r="N140" s="26"/>
      <c r="O140" s="114"/>
      <c r="P140" s="114"/>
    </row>
    <row r="141" spans="1:16" s="1" customFormat="1" ht="11.1" hidden="1" customHeight="1" x14ac:dyDescent="0.2">
      <c r="A141" s="22"/>
      <c r="B141" s="177"/>
      <c r="C141" s="178"/>
      <c r="D141" s="178"/>
      <c r="E141" s="12"/>
      <c r="F141" s="18"/>
      <c r="G141" s="179"/>
      <c r="H141" s="180"/>
      <c r="I141" s="180"/>
      <c r="J141" s="13"/>
      <c r="K141" s="13"/>
      <c r="L141" s="14"/>
      <c r="M141" s="19"/>
      <c r="N141" s="26"/>
      <c r="O141" s="114"/>
      <c r="P141" s="114"/>
    </row>
    <row r="142" spans="1:16" s="1" customFormat="1" ht="11.1" hidden="1" customHeight="1" x14ac:dyDescent="0.2">
      <c r="A142" s="22"/>
      <c r="B142" s="177"/>
      <c r="C142" s="178"/>
      <c r="D142" s="178"/>
      <c r="E142" s="107"/>
      <c r="F142" s="18"/>
      <c r="G142" s="179"/>
      <c r="H142" s="180"/>
      <c r="I142" s="180"/>
      <c r="J142" s="14"/>
      <c r="K142" s="13"/>
      <c r="L142" s="14"/>
      <c r="M142" s="19"/>
      <c r="N142" s="26"/>
      <c r="O142" s="114"/>
      <c r="P142" s="114"/>
    </row>
    <row r="143" spans="1:16" s="1" customFormat="1" ht="11.1" hidden="1" customHeight="1" x14ac:dyDescent="0.2">
      <c r="A143" s="22"/>
      <c r="B143" s="177"/>
      <c r="C143" s="178"/>
      <c r="D143" s="178"/>
      <c r="E143" s="152"/>
      <c r="F143" s="18"/>
      <c r="G143" s="179"/>
      <c r="H143" s="180"/>
      <c r="I143" s="180"/>
      <c r="J143" s="14"/>
      <c r="K143" s="13"/>
      <c r="L143" s="14"/>
      <c r="M143" s="19"/>
      <c r="N143" s="26"/>
      <c r="O143" s="114"/>
      <c r="P143" s="114"/>
    </row>
    <row r="144" spans="1:16" s="1" customFormat="1" ht="11.1" hidden="1" customHeight="1" x14ac:dyDescent="0.2">
      <c r="A144" s="22"/>
      <c r="B144" s="177"/>
      <c r="C144" s="178"/>
      <c r="D144" s="178"/>
      <c r="E144" s="152"/>
      <c r="F144" s="18"/>
      <c r="G144" s="179"/>
      <c r="H144" s="180"/>
      <c r="I144" s="180"/>
      <c r="J144" s="14"/>
      <c r="K144" s="13"/>
      <c r="L144" s="14"/>
      <c r="M144" s="19"/>
      <c r="N144" s="26"/>
      <c r="O144" s="114"/>
      <c r="P144" s="116"/>
    </row>
    <row r="145" spans="1:16" s="1" customFormat="1" ht="11.1" hidden="1" customHeight="1" x14ac:dyDescent="0.2">
      <c r="A145" s="22"/>
      <c r="B145" s="177"/>
      <c r="C145" s="178"/>
      <c r="D145" s="178"/>
      <c r="E145" s="12"/>
      <c r="F145" s="18"/>
      <c r="G145" s="179"/>
      <c r="H145" s="180"/>
      <c r="I145" s="180"/>
      <c r="J145" s="14"/>
      <c r="K145" s="13"/>
      <c r="L145" s="14"/>
      <c r="M145" s="19"/>
      <c r="N145" s="26"/>
      <c r="O145" s="114"/>
      <c r="P145" s="114"/>
    </row>
    <row r="146" spans="1:16" s="1" customFormat="1" ht="11.1" hidden="1" customHeight="1" x14ac:dyDescent="0.2">
      <c r="A146" s="22"/>
      <c r="B146" s="177"/>
      <c r="C146" s="178"/>
      <c r="D146" s="178"/>
      <c r="E146" s="32"/>
      <c r="F146" s="18"/>
      <c r="G146" s="179"/>
      <c r="H146" s="180"/>
      <c r="I146" s="180"/>
      <c r="J146" s="13"/>
      <c r="K146" s="13"/>
      <c r="L146" s="14"/>
      <c r="M146" s="19"/>
      <c r="N146" s="26"/>
      <c r="O146" s="114"/>
      <c r="P146" s="114"/>
    </row>
    <row r="147" spans="1:16" s="1" customFormat="1" ht="11.1" hidden="1" customHeight="1" x14ac:dyDescent="0.2">
      <c r="A147" s="22"/>
      <c r="B147" s="177"/>
      <c r="C147" s="178"/>
      <c r="D147" s="178"/>
      <c r="E147" s="12"/>
      <c r="F147" s="18"/>
      <c r="G147" s="179"/>
      <c r="H147" s="180"/>
      <c r="I147" s="180"/>
      <c r="J147" s="13"/>
      <c r="K147" s="13"/>
      <c r="L147" s="14"/>
      <c r="M147" s="19"/>
      <c r="N147" s="26"/>
      <c r="O147" s="114"/>
      <c r="P147" s="114"/>
    </row>
    <row r="148" spans="1:16" s="1" customFormat="1" ht="11.1" hidden="1" customHeight="1" x14ac:dyDescent="0.2">
      <c r="A148" s="22"/>
      <c r="B148" s="177"/>
      <c r="C148" s="178"/>
      <c r="D148" s="178"/>
      <c r="E148" s="32"/>
      <c r="F148" s="18"/>
      <c r="G148" s="179"/>
      <c r="H148" s="180"/>
      <c r="I148" s="180"/>
      <c r="J148" s="14"/>
      <c r="K148" s="13"/>
      <c r="L148" s="14"/>
      <c r="M148" s="19"/>
      <c r="N148" s="26"/>
      <c r="O148" s="114"/>
      <c r="P148" s="114"/>
    </row>
    <row r="149" spans="1:16" s="1" customFormat="1" ht="11.1" hidden="1" customHeight="1" x14ac:dyDescent="0.2">
      <c r="A149" s="22"/>
      <c r="B149" s="177"/>
      <c r="C149" s="178"/>
      <c r="D149" s="178"/>
      <c r="E149" s="99"/>
      <c r="F149" s="18"/>
      <c r="G149" s="179"/>
      <c r="H149" s="180"/>
      <c r="I149" s="180"/>
      <c r="J149" s="13"/>
      <c r="K149" s="13"/>
      <c r="L149" s="14"/>
      <c r="M149" s="19"/>
      <c r="N149" s="26"/>
      <c r="O149" s="114"/>
      <c r="P149" s="114"/>
    </row>
    <row r="150" spans="1:16" s="1" customFormat="1" ht="11.1" hidden="1" customHeight="1" x14ac:dyDescent="0.2">
      <c r="A150" s="22"/>
      <c r="B150" s="177"/>
      <c r="C150" s="178"/>
      <c r="D150" s="178"/>
      <c r="E150" s="12"/>
      <c r="F150" s="18"/>
      <c r="G150" s="179"/>
      <c r="H150" s="180"/>
      <c r="I150" s="180"/>
      <c r="J150" s="13"/>
      <c r="K150" s="13"/>
      <c r="L150" s="14"/>
      <c r="M150" s="19"/>
      <c r="N150" s="26"/>
      <c r="O150" s="114"/>
      <c r="P150" s="114"/>
    </row>
    <row r="151" spans="1:16" s="1" customFormat="1" ht="11.1" hidden="1" customHeight="1" x14ac:dyDescent="0.2">
      <c r="A151" s="22"/>
      <c r="B151" s="177"/>
      <c r="C151" s="178"/>
      <c r="D151" s="178"/>
      <c r="E151" s="12"/>
      <c r="F151" s="18"/>
      <c r="G151" s="179"/>
      <c r="H151" s="180"/>
      <c r="I151" s="180"/>
      <c r="J151" s="14"/>
      <c r="K151" s="13"/>
      <c r="L151" s="13"/>
      <c r="M151" s="19"/>
      <c r="N151" s="26"/>
      <c r="O151" s="114"/>
      <c r="P151" s="114"/>
    </row>
    <row r="152" spans="1:16" s="1" customFormat="1" ht="11.1" hidden="1" customHeight="1" x14ac:dyDescent="0.2">
      <c r="A152" s="22"/>
      <c r="B152" s="177"/>
      <c r="C152" s="178"/>
      <c r="D152" s="178"/>
      <c r="E152" s="12"/>
      <c r="F152" s="18"/>
      <c r="G152" s="179"/>
      <c r="H152" s="180"/>
      <c r="I152" s="180"/>
      <c r="J152" s="13"/>
      <c r="K152" s="13"/>
      <c r="L152" s="13"/>
      <c r="M152" s="19"/>
      <c r="N152" s="26"/>
      <c r="O152" s="114"/>
      <c r="P152" s="114"/>
    </row>
    <row r="153" spans="1:16" s="1" customFormat="1" ht="11.1" hidden="1" customHeight="1" x14ac:dyDescent="0.2">
      <c r="A153" s="22"/>
      <c r="B153" s="177"/>
      <c r="C153" s="178"/>
      <c r="D153" s="178"/>
      <c r="E153" s="12"/>
      <c r="F153" s="18"/>
      <c r="G153" s="179"/>
      <c r="H153" s="180"/>
      <c r="I153" s="180"/>
      <c r="J153" s="14"/>
      <c r="K153" s="13"/>
      <c r="L153" s="14"/>
      <c r="M153" s="19"/>
      <c r="N153" s="26"/>
      <c r="O153" s="114"/>
      <c r="P153" s="114"/>
    </row>
    <row r="154" spans="1:16" s="1" customFormat="1" ht="11.1" hidden="1" customHeight="1" x14ac:dyDescent="0.2">
      <c r="A154" s="22"/>
      <c r="B154" s="177"/>
      <c r="C154" s="178"/>
      <c r="D154" s="178"/>
      <c r="E154" s="12"/>
      <c r="F154" s="18"/>
      <c r="G154" s="179"/>
      <c r="H154" s="180"/>
      <c r="I154" s="180"/>
      <c r="J154" s="14"/>
      <c r="K154" s="13"/>
      <c r="L154" s="14"/>
      <c r="M154" s="19"/>
      <c r="N154" s="26"/>
      <c r="O154" s="114"/>
      <c r="P154" s="114"/>
    </row>
    <row r="155" spans="1:16" s="1" customFormat="1" ht="11.1" hidden="1" customHeight="1" x14ac:dyDescent="0.2">
      <c r="A155" s="22"/>
      <c r="B155" s="177"/>
      <c r="C155" s="178"/>
      <c r="D155" s="178"/>
      <c r="E155" s="12"/>
      <c r="F155" s="18"/>
      <c r="G155" s="179"/>
      <c r="H155" s="180"/>
      <c r="I155" s="180"/>
      <c r="J155" s="14"/>
      <c r="K155" s="13"/>
      <c r="L155" s="14"/>
      <c r="M155" s="19"/>
      <c r="N155" s="26"/>
      <c r="O155" s="114"/>
      <c r="P155" s="114"/>
    </row>
    <row r="156" spans="1:16" s="1" customFormat="1" ht="11.1" hidden="1" customHeight="1" x14ac:dyDescent="0.2">
      <c r="A156" s="22"/>
      <c r="B156" s="177"/>
      <c r="C156" s="178"/>
      <c r="D156" s="178"/>
      <c r="E156" s="88"/>
      <c r="F156" s="18"/>
      <c r="G156" s="179"/>
      <c r="H156" s="180"/>
      <c r="I156" s="180"/>
      <c r="J156" s="14"/>
      <c r="K156" s="13"/>
      <c r="L156" s="14"/>
      <c r="M156" s="19"/>
      <c r="N156" s="26"/>
      <c r="O156" s="114"/>
      <c r="P156" s="114"/>
    </row>
    <row r="157" spans="1:16" s="1" customFormat="1" ht="11.1" hidden="1" customHeight="1" x14ac:dyDescent="0.2">
      <c r="A157" s="22"/>
      <c r="B157" s="177"/>
      <c r="C157" s="178"/>
      <c r="D157" s="178"/>
      <c r="E157" s="12"/>
      <c r="F157" s="18"/>
      <c r="G157" s="179"/>
      <c r="H157" s="180"/>
      <c r="I157" s="180"/>
      <c r="J157" s="14"/>
      <c r="K157" s="13"/>
      <c r="L157" s="14"/>
      <c r="M157" s="19"/>
      <c r="N157" s="26"/>
      <c r="O157" s="114"/>
      <c r="P157" s="114"/>
    </row>
    <row r="158" spans="1:16" s="1" customFormat="1" ht="11.1" hidden="1" customHeight="1" x14ac:dyDescent="0.2">
      <c r="A158" s="22"/>
      <c r="B158" s="177"/>
      <c r="C158" s="178"/>
      <c r="D158" s="178"/>
      <c r="E158" s="12"/>
      <c r="F158" s="18"/>
      <c r="G158" s="179"/>
      <c r="H158" s="180"/>
      <c r="I158" s="180"/>
      <c r="J158" s="14"/>
      <c r="K158" s="13"/>
      <c r="L158" s="14"/>
      <c r="M158" s="19"/>
      <c r="N158" s="26"/>
      <c r="O158" s="114"/>
      <c r="P158" s="114"/>
    </row>
    <row r="159" spans="1:16" s="1" customFormat="1" ht="11.1" hidden="1" customHeight="1" x14ac:dyDescent="0.2">
      <c r="A159" s="22"/>
      <c r="B159" s="177"/>
      <c r="C159" s="178"/>
      <c r="D159" s="178"/>
      <c r="E159" s="33"/>
      <c r="F159" s="18"/>
      <c r="G159" s="179"/>
      <c r="H159" s="180"/>
      <c r="I159" s="180"/>
      <c r="J159" s="14"/>
      <c r="K159" s="13"/>
      <c r="L159" s="14"/>
      <c r="M159" s="19"/>
      <c r="N159" s="26"/>
      <c r="O159" s="114"/>
      <c r="P159" s="114"/>
    </row>
    <row r="160" spans="1:16" s="1" customFormat="1" ht="11.1" hidden="1" customHeight="1" x14ac:dyDescent="0.2">
      <c r="A160" s="22"/>
      <c r="B160" s="177"/>
      <c r="C160" s="178"/>
      <c r="D160" s="178"/>
      <c r="E160" s="33"/>
      <c r="F160" s="18"/>
      <c r="G160" s="179"/>
      <c r="H160" s="180"/>
      <c r="I160" s="180"/>
      <c r="J160" s="14"/>
      <c r="K160" s="13"/>
      <c r="L160" s="14"/>
      <c r="M160" s="19"/>
      <c r="N160" s="26"/>
      <c r="O160" s="114"/>
      <c r="P160" s="114"/>
    </row>
    <row r="161" spans="1:16" s="1" customFormat="1" ht="11.1" hidden="1" customHeight="1" x14ac:dyDescent="0.2">
      <c r="A161" s="22"/>
      <c r="B161" s="177"/>
      <c r="C161" s="178"/>
      <c r="D161" s="178"/>
      <c r="E161" s="65"/>
      <c r="F161" s="18"/>
      <c r="G161" s="179"/>
      <c r="H161" s="180"/>
      <c r="I161" s="180"/>
      <c r="J161" s="14"/>
      <c r="K161" s="13"/>
      <c r="L161" s="14"/>
      <c r="M161" s="19"/>
      <c r="N161" s="26"/>
      <c r="O161" s="114"/>
      <c r="P161" s="114"/>
    </row>
    <row r="162" spans="1:16" s="1" customFormat="1" ht="11.1" hidden="1" customHeight="1" x14ac:dyDescent="0.2">
      <c r="A162" s="22"/>
      <c r="B162" s="177"/>
      <c r="C162" s="178"/>
      <c r="D162" s="178"/>
      <c r="E162" s="12"/>
      <c r="F162" s="18"/>
      <c r="G162" s="179"/>
      <c r="H162" s="180"/>
      <c r="I162" s="180"/>
      <c r="J162" s="13"/>
      <c r="K162" s="13"/>
      <c r="L162" s="14"/>
      <c r="M162" s="19"/>
      <c r="N162" s="26"/>
      <c r="O162" s="114"/>
      <c r="P162" s="114"/>
    </row>
    <row r="163" spans="1:16" s="1" customFormat="1" ht="11.1" hidden="1" customHeight="1" x14ac:dyDescent="0.2">
      <c r="A163" s="22"/>
      <c r="B163" s="177"/>
      <c r="C163" s="178"/>
      <c r="D163" s="178"/>
      <c r="E163" s="12"/>
      <c r="F163" s="18"/>
      <c r="G163" s="179"/>
      <c r="H163" s="180"/>
      <c r="I163" s="180"/>
      <c r="J163" s="14"/>
      <c r="K163" s="13"/>
      <c r="L163" s="21"/>
      <c r="M163" s="19"/>
      <c r="N163" s="26"/>
      <c r="O163" s="114"/>
      <c r="P163" s="114"/>
    </row>
    <row r="164" spans="1:16" s="1" customFormat="1" ht="11.1" hidden="1" customHeight="1" x14ac:dyDescent="0.2">
      <c r="A164" s="22"/>
      <c r="B164" s="177"/>
      <c r="C164" s="178"/>
      <c r="D164" s="178"/>
      <c r="E164" s="54"/>
      <c r="F164" s="18"/>
      <c r="G164" s="179"/>
      <c r="H164" s="180"/>
      <c r="I164" s="180"/>
      <c r="J164" s="14"/>
      <c r="K164" s="13"/>
      <c r="L164" s="21"/>
      <c r="M164" s="19"/>
      <c r="N164" s="26"/>
      <c r="O164" s="114"/>
      <c r="P164" s="114"/>
    </row>
    <row r="165" spans="1:16" s="1" customFormat="1" ht="11.1" hidden="1" customHeight="1" x14ac:dyDescent="0.2">
      <c r="A165" s="22"/>
      <c r="B165" s="177"/>
      <c r="C165" s="178"/>
      <c r="D165" s="178"/>
      <c r="E165" s="12"/>
      <c r="F165" s="18"/>
      <c r="G165" s="179"/>
      <c r="H165" s="180"/>
      <c r="I165" s="180"/>
      <c r="J165" s="14"/>
      <c r="K165" s="13"/>
      <c r="L165" s="21"/>
      <c r="M165" s="19"/>
      <c r="N165" s="26"/>
      <c r="O165" s="114"/>
      <c r="P165" s="114"/>
    </row>
    <row r="166" spans="1:16" s="1" customFormat="1" ht="11.1" hidden="1" customHeight="1" x14ac:dyDescent="0.2">
      <c r="A166" s="22"/>
      <c r="B166" s="177"/>
      <c r="C166" s="178"/>
      <c r="D166" s="178"/>
      <c r="E166" s="12"/>
      <c r="F166" s="18"/>
      <c r="G166" s="179"/>
      <c r="H166" s="180"/>
      <c r="I166" s="180"/>
      <c r="J166" s="14"/>
      <c r="K166" s="13"/>
      <c r="L166" s="21"/>
      <c r="M166" s="19"/>
      <c r="N166" s="26"/>
      <c r="O166" s="114"/>
      <c r="P166" s="114"/>
    </row>
    <row r="167" spans="1:16" s="1" customFormat="1" ht="11.1" hidden="1" customHeight="1" x14ac:dyDescent="0.2">
      <c r="A167" s="22"/>
      <c r="B167" s="177"/>
      <c r="C167" s="178"/>
      <c r="D167" s="178"/>
      <c r="E167" s="12"/>
      <c r="F167" s="18"/>
      <c r="G167" s="179"/>
      <c r="H167" s="180"/>
      <c r="I167" s="180"/>
      <c r="J167" s="13"/>
      <c r="K167" s="13"/>
      <c r="L167" s="21"/>
      <c r="M167" s="19"/>
      <c r="N167" s="26"/>
      <c r="O167" s="114"/>
      <c r="P167" s="114"/>
    </row>
    <row r="168" spans="1:16" s="1" customFormat="1" ht="11.1" hidden="1" customHeight="1" x14ac:dyDescent="0.2">
      <c r="A168" s="22"/>
      <c r="B168" s="177"/>
      <c r="C168" s="178"/>
      <c r="D168" s="178"/>
      <c r="E168" s="57"/>
      <c r="F168" s="18"/>
      <c r="G168" s="179"/>
      <c r="H168" s="180"/>
      <c r="I168" s="180"/>
      <c r="J168" s="13"/>
      <c r="K168" s="13"/>
      <c r="L168" s="14"/>
      <c r="M168" s="19"/>
      <c r="N168" s="26"/>
      <c r="O168" s="114"/>
      <c r="P168" s="114"/>
    </row>
    <row r="169" spans="1:16" s="1" customFormat="1" ht="11.1" hidden="1" customHeight="1" x14ac:dyDescent="0.2">
      <c r="A169" s="22"/>
      <c r="B169" s="177"/>
      <c r="C169" s="178"/>
      <c r="D169" s="178"/>
      <c r="E169" s="12"/>
      <c r="F169" s="18"/>
      <c r="G169" s="179"/>
      <c r="H169" s="180"/>
      <c r="I169" s="180"/>
      <c r="J169" s="13"/>
      <c r="K169" s="13"/>
      <c r="L169" s="14"/>
      <c r="M169" s="19"/>
      <c r="N169" s="26"/>
      <c r="O169" s="114"/>
      <c r="P169" s="114"/>
    </row>
    <row r="170" spans="1:16" s="1" customFormat="1" ht="11.1" hidden="1" customHeight="1" x14ac:dyDescent="0.2">
      <c r="A170" s="22"/>
      <c r="B170" s="177"/>
      <c r="C170" s="178"/>
      <c r="D170" s="178"/>
      <c r="E170" s="12"/>
      <c r="F170" s="18"/>
      <c r="G170" s="179"/>
      <c r="H170" s="180"/>
      <c r="I170" s="180"/>
      <c r="J170" s="14"/>
      <c r="K170" s="13"/>
      <c r="L170" s="14"/>
      <c r="M170" s="19"/>
      <c r="N170" s="26"/>
      <c r="O170" s="114"/>
      <c r="P170" s="114"/>
    </row>
    <row r="171" spans="1:16" s="1" customFormat="1" ht="11.1" hidden="1" customHeight="1" x14ac:dyDescent="0.2">
      <c r="A171" s="22"/>
      <c r="B171" s="177"/>
      <c r="C171" s="178"/>
      <c r="D171" s="178"/>
      <c r="E171" s="12"/>
      <c r="F171" s="18"/>
      <c r="G171" s="179"/>
      <c r="H171" s="180"/>
      <c r="I171" s="180"/>
      <c r="J171" s="14"/>
      <c r="K171" s="13"/>
      <c r="L171" s="14"/>
      <c r="M171" s="19"/>
      <c r="N171" s="26"/>
      <c r="O171" s="114"/>
      <c r="P171" s="114"/>
    </row>
    <row r="172" spans="1:16" s="1" customFormat="1" ht="11.1" hidden="1" customHeight="1" x14ac:dyDescent="0.2">
      <c r="A172" s="22"/>
      <c r="B172" s="177"/>
      <c r="C172" s="178"/>
      <c r="D172" s="178"/>
      <c r="E172" s="12"/>
      <c r="F172" s="18"/>
      <c r="G172" s="179"/>
      <c r="H172" s="180"/>
      <c r="I172" s="180"/>
      <c r="J172" s="14"/>
      <c r="K172" s="13"/>
      <c r="L172" s="21"/>
      <c r="M172" s="19"/>
      <c r="N172" s="26"/>
      <c r="O172" s="114"/>
      <c r="P172" s="114"/>
    </row>
    <row r="173" spans="1:16" s="1" customFormat="1" ht="11.1" hidden="1" customHeight="1" x14ac:dyDescent="0.2">
      <c r="A173" s="22"/>
      <c r="B173" s="177"/>
      <c r="C173" s="178"/>
      <c r="D173" s="178"/>
      <c r="E173" s="71"/>
      <c r="F173" s="18"/>
      <c r="G173" s="179"/>
      <c r="H173" s="180"/>
      <c r="I173" s="180"/>
      <c r="J173" s="14"/>
      <c r="K173" s="13"/>
      <c r="L173" s="21"/>
      <c r="M173" s="19"/>
      <c r="N173" s="26"/>
      <c r="O173" s="114"/>
      <c r="P173" s="114"/>
    </row>
    <row r="174" spans="1:16" s="1" customFormat="1" ht="11.1" hidden="1" customHeight="1" x14ac:dyDescent="0.2">
      <c r="A174" s="22"/>
      <c r="B174" s="177"/>
      <c r="C174" s="178"/>
      <c r="D174" s="178"/>
      <c r="E174" s="127"/>
      <c r="F174" s="18"/>
      <c r="G174" s="179"/>
      <c r="H174" s="180"/>
      <c r="I174" s="180"/>
      <c r="J174" s="14"/>
      <c r="K174" s="13"/>
      <c r="L174" s="21"/>
      <c r="M174" s="19"/>
      <c r="N174" s="26"/>
      <c r="O174" s="114"/>
      <c r="P174" s="114"/>
    </row>
    <row r="175" spans="1:16" s="1" customFormat="1" ht="11.1" hidden="1" customHeight="1" x14ac:dyDescent="0.2">
      <c r="A175" s="22"/>
      <c r="B175" s="177"/>
      <c r="C175" s="178"/>
      <c r="D175" s="178"/>
      <c r="E175" s="105"/>
      <c r="F175" s="18"/>
      <c r="G175" s="179"/>
      <c r="H175" s="180"/>
      <c r="I175" s="180"/>
      <c r="J175" s="14"/>
      <c r="K175" s="13"/>
      <c r="L175" s="21"/>
      <c r="M175" s="19"/>
      <c r="N175" s="26"/>
      <c r="O175" s="114"/>
      <c r="P175" s="114"/>
    </row>
    <row r="176" spans="1:16" s="1" customFormat="1" ht="11.1" hidden="1" customHeight="1" x14ac:dyDescent="0.2">
      <c r="A176" s="22"/>
      <c r="B176" s="177"/>
      <c r="C176" s="178"/>
      <c r="D176" s="178"/>
      <c r="E176" s="105"/>
      <c r="F176" s="18"/>
      <c r="G176" s="179"/>
      <c r="H176" s="180"/>
      <c r="I176" s="180"/>
      <c r="J176" s="14"/>
      <c r="K176" s="13"/>
      <c r="L176" s="21"/>
      <c r="M176" s="19"/>
      <c r="N176" s="26"/>
      <c r="O176" s="114"/>
      <c r="P176" s="114"/>
    </row>
    <row r="177" spans="1:16" s="1" customFormat="1" ht="11.1" hidden="1" customHeight="1" x14ac:dyDescent="0.2">
      <c r="A177" s="22"/>
      <c r="B177" s="177"/>
      <c r="C177" s="178"/>
      <c r="D177" s="178"/>
      <c r="E177" s="12"/>
      <c r="F177" s="18"/>
      <c r="G177" s="179"/>
      <c r="H177" s="180"/>
      <c r="I177" s="180"/>
      <c r="J177" s="14"/>
      <c r="K177" s="13"/>
      <c r="L177" s="21"/>
      <c r="M177" s="19"/>
      <c r="N177" s="26"/>
      <c r="O177" s="114"/>
      <c r="P177" s="114"/>
    </row>
    <row r="178" spans="1:16" s="1" customFormat="1" ht="11.1" hidden="1" customHeight="1" x14ac:dyDescent="0.2">
      <c r="A178" s="22"/>
      <c r="B178" s="177"/>
      <c r="C178" s="178"/>
      <c r="D178" s="178"/>
      <c r="E178" s="71"/>
      <c r="F178" s="18"/>
      <c r="G178" s="179"/>
      <c r="H178" s="180"/>
      <c r="I178" s="180"/>
      <c r="J178" s="14"/>
      <c r="K178" s="13"/>
      <c r="L178" s="21"/>
      <c r="M178" s="19"/>
      <c r="N178" s="26"/>
      <c r="O178" s="114"/>
      <c r="P178" s="114"/>
    </row>
    <row r="179" spans="1:16" s="1" customFormat="1" ht="11.1" hidden="1" customHeight="1" x14ac:dyDescent="0.2">
      <c r="A179" s="22"/>
      <c r="B179" s="177"/>
      <c r="C179" s="178"/>
      <c r="D179" s="178"/>
      <c r="E179" s="12"/>
      <c r="F179" s="18"/>
      <c r="G179" s="179"/>
      <c r="H179" s="180"/>
      <c r="I179" s="180"/>
      <c r="J179" s="14"/>
      <c r="K179" s="13"/>
      <c r="L179" s="21"/>
      <c r="M179" s="19"/>
      <c r="N179" s="26"/>
      <c r="O179" s="114"/>
      <c r="P179" s="114"/>
    </row>
    <row r="180" spans="1:16" s="1" customFormat="1" ht="11.1" hidden="1" customHeight="1" x14ac:dyDescent="0.2">
      <c r="A180" s="22"/>
      <c r="B180" s="177"/>
      <c r="C180" s="178"/>
      <c r="D180" s="178"/>
      <c r="E180" s="71"/>
      <c r="F180" s="18"/>
      <c r="G180" s="179"/>
      <c r="H180" s="180"/>
      <c r="I180" s="180"/>
      <c r="J180" s="14"/>
      <c r="K180" s="13"/>
      <c r="L180" s="21"/>
      <c r="M180" s="19"/>
      <c r="N180" s="26"/>
      <c r="O180" s="114"/>
      <c r="P180" s="114"/>
    </row>
    <row r="181" spans="1:16" s="1" customFormat="1" ht="11.1" hidden="1" customHeight="1" x14ac:dyDescent="0.2">
      <c r="A181" s="22"/>
      <c r="B181" s="177"/>
      <c r="C181" s="178"/>
      <c r="D181" s="178"/>
      <c r="E181" s="98"/>
      <c r="F181" s="18"/>
      <c r="G181" s="179"/>
      <c r="H181" s="180"/>
      <c r="I181" s="180"/>
      <c r="J181" s="14"/>
      <c r="K181" s="13"/>
      <c r="L181" s="21"/>
      <c r="M181" s="19"/>
      <c r="N181" s="26"/>
      <c r="O181" s="114"/>
      <c r="P181" s="114"/>
    </row>
    <row r="182" spans="1:16" s="1" customFormat="1" ht="11.1" hidden="1" customHeight="1" x14ac:dyDescent="0.2">
      <c r="A182" s="22"/>
      <c r="B182" s="177"/>
      <c r="C182" s="178"/>
      <c r="D182" s="178"/>
      <c r="E182" s="98"/>
      <c r="F182" s="18"/>
      <c r="G182" s="179"/>
      <c r="H182" s="180"/>
      <c r="I182" s="180"/>
      <c r="J182" s="14"/>
      <c r="K182" s="13"/>
      <c r="L182" s="21"/>
      <c r="M182" s="19"/>
      <c r="N182" s="26"/>
      <c r="O182" s="114"/>
      <c r="P182" s="114"/>
    </row>
    <row r="183" spans="1:16" s="1" customFormat="1" ht="11.1" hidden="1" customHeight="1" x14ac:dyDescent="0.2">
      <c r="A183" s="22"/>
      <c r="B183" s="177"/>
      <c r="C183" s="178"/>
      <c r="D183" s="178"/>
      <c r="E183" s="56"/>
      <c r="F183" s="18"/>
      <c r="G183" s="179"/>
      <c r="H183" s="180"/>
      <c r="I183" s="180"/>
      <c r="J183" s="14"/>
      <c r="K183" s="13"/>
      <c r="L183" s="21"/>
      <c r="M183" s="19"/>
      <c r="N183" s="26"/>
      <c r="O183" s="114"/>
      <c r="P183" s="114"/>
    </row>
    <row r="184" spans="1:16" s="1" customFormat="1" ht="11.1" hidden="1" customHeight="1" x14ac:dyDescent="0.2">
      <c r="A184" s="22"/>
      <c r="B184" s="177"/>
      <c r="C184" s="178"/>
      <c r="D184" s="178"/>
      <c r="E184" s="71"/>
      <c r="F184" s="18"/>
      <c r="G184" s="179"/>
      <c r="H184" s="180"/>
      <c r="I184" s="180"/>
      <c r="J184" s="14"/>
      <c r="K184" s="13"/>
      <c r="L184" s="21"/>
      <c r="M184" s="19"/>
      <c r="N184" s="26"/>
      <c r="O184" s="114"/>
      <c r="P184" s="114"/>
    </row>
    <row r="185" spans="1:16" s="1" customFormat="1" ht="11.1" hidden="1" customHeight="1" x14ac:dyDescent="0.2">
      <c r="A185" s="22"/>
      <c r="B185" s="177"/>
      <c r="C185" s="178"/>
      <c r="D185" s="178"/>
      <c r="E185" s="68"/>
      <c r="F185" s="18"/>
      <c r="G185" s="179"/>
      <c r="H185" s="180"/>
      <c r="I185" s="180"/>
      <c r="J185" s="14"/>
      <c r="K185" s="13"/>
      <c r="L185" s="21"/>
      <c r="M185" s="19"/>
      <c r="N185" s="26"/>
      <c r="O185" s="114"/>
      <c r="P185" s="114"/>
    </row>
    <row r="186" spans="1:16" s="1" customFormat="1" ht="11.1" hidden="1" customHeight="1" x14ac:dyDescent="0.2">
      <c r="A186" s="22"/>
      <c r="B186" s="181"/>
      <c r="C186" s="182"/>
      <c r="D186" s="183"/>
      <c r="E186" s="94"/>
      <c r="F186" s="18"/>
      <c r="G186" s="184"/>
      <c r="H186" s="185"/>
      <c r="I186" s="186"/>
      <c r="J186" s="14"/>
      <c r="K186" s="13"/>
      <c r="L186" s="21"/>
      <c r="M186" s="19"/>
      <c r="N186" s="26"/>
      <c r="O186" s="114"/>
      <c r="P186" s="114"/>
    </row>
    <row r="187" spans="1:16" s="1" customFormat="1" ht="11.1" hidden="1" customHeight="1" x14ac:dyDescent="0.2">
      <c r="A187" s="22"/>
      <c r="B187" s="181"/>
      <c r="C187" s="182"/>
      <c r="D187" s="183"/>
      <c r="E187" s="94"/>
      <c r="F187" s="18"/>
      <c r="G187" s="184"/>
      <c r="H187" s="185"/>
      <c r="I187" s="186"/>
      <c r="J187" s="14"/>
      <c r="K187" s="13"/>
      <c r="L187" s="21"/>
      <c r="M187" s="19"/>
      <c r="N187" s="26"/>
      <c r="O187" s="114"/>
      <c r="P187" s="114"/>
    </row>
    <row r="188" spans="1:16" s="1" customFormat="1" ht="11.1" hidden="1" customHeight="1" x14ac:dyDescent="0.2">
      <c r="A188" s="22"/>
      <c r="B188" s="181"/>
      <c r="C188" s="182"/>
      <c r="D188" s="183"/>
      <c r="E188" s="119"/>
      <c r="F188" s="18"/>
      <c r="G188" s="184"/>
      <c r="H188" s="185"/>
      <c r="I188" s="186"/>
      <c r="J188" s="14"/>
      <c r="K188" s="13"/>
      <c r="L188" s="21"/>
      <c r="M188" s="19"/>
      <c r="N188" s="26"/>
      <c r="O188" s="114"/>
      <c r="P188" s="114"/>
    </row>
    <row r="189" spans="1:16" s="1" customFormat="1" ht="11.1" hidden="1" customHeight="1" x14ac:dyDescent="0.2">
      <c r="A189" s="22"/>
      <c r="B189" s="181"/>
      <c r="C189" s="182"/>
      <c r="D189" s="183"/>
      <c r="E189" s="144"/>
      <c r="F189" s="18"/>
      <c r="G189" s="184"/>
      <c r="H189" s="185"/>
      <c r="I189" s="186"/>
      <c r="J189" s="14"/>
      <c r="K189" s="13"/>
      <c r="L189" s="21"/>
      <c r="M189" s="19"/>
      <c r="N189" s="26"/>
      <c r="O189" s="114"/>
      <c r="P189" s="114"/>
    </row>
    <row r="190" spans="1:16" s="1" customFormat="1" ht="11.1" hidden="1" customHeight="1" x14ac:dyDescent="0.2">
      <c r="A190" s="22"/>
      <c r="B190" s="181"/>
      <c r="C190" s="182"/>
      <c r="D190" s="183"/>
      <c r="E190" s="94"/>
      <c r="F190" s="18"/>
      <c r="G190" s="184"/>
      <c r="H190" s="185"/>
      <c r="I190" s="186"/>
      <c r="J190" s="14"/>
      <c r="K190" s="13"/>
      <c r="L190" s="21"/>
      <c r="M190" s="19"/>
      <c r="N190" s="26"/>
      <c r="O190" s="114"/>
      <c r="P190" s="114"/>
    </row>
    <row r="191" spans="1:16" s="1" customFormat="1" ht="11.1" hidden="1" customHeight="1" x14ac:dyDescent="0.2">
      <c r="A191" s="22"/>
      <c r="B191" s="181"/>
      <c r="C191" s="182"/>
      <c r="D191" s="183"/>
      <c r="E191" s="33"/>
      <c r="F191" s="18"/>
      <c r="G191" s="184"/>
      <c r="H191" s="185"/>
      <c r="I191" s="186"/>
      <c r="J191" s="14"/>
      <c r="K191" s="13"/>
      <c r="L191" s="21"/>
      <c r="M191" s="19"/>
      <c r="N191" s="26"/>
      <c r="O191" s="114"/>
      <c r="P191" s="114"/>
    </row>
    <row r="192" spans="1:16" s="1" customFormat="1" ht="11.1" hidden="1" customHeight="1" x14ac:dyDescent="0.2">
      <c r="A192" s="22"/>
      <c r="B192" s="181"/>
      <c r="C192" s="182"/>
      <c r="D192" s="183"/>
      <c r="E192" s="33"/>
      <c r="F192" s="18"/>
      <c r="G192" s="184"/>
      <c r="H192" s="185"/>
      <c r="I192" s="186"/>
      <c r="J192" s="14"/>
      <c r="K192" s="13"/>
      <c r="L192" s="21"/>
      <c r="M192" s="19"/>
      <c r="N192" s="26"/>
      <c r="O192" s="114"/>
      <c r="P192" s="114"/>
    </row>
    <row r="193" spans="1:16" s="1" customFormat="1" ht="11.1" hidden="1" customHeight="1" x14ac:dyDescent="0.2">
      <c r="A193" s="22"/>
      <c r="B193" s="181"/>
      <c r="C193" s="182"/>
      <c r="D193" s="183"/>
      <c r="E193" s="33"/>
      <c r="F193" s="18"/>
      <c r="G193" s="184"/>
      <c r="H193" s="185"/>
      <c r="I193" s="186"/>
      <c r="J193" s="14"/>
      <c r="K193" s="13"/>
      <c r="L193" s="21"/>
      <c r="M193" s="19"/>
      <c r="N193" s="26"/>
      <c r="O193" s="114"/>
      <c r="P193" s="114"/>
    </row>
    <row r="194" spans="1:16" s="1" customFormat="1" ht="11.1" hidden="1" customHeight="1" x14ac:dyDescent="0.2">
      <c r="A194" s="22"/>
      <c r="B194" s="181"/>
      <c r="C194" s="182"/>
      <c r="D194" s="183"/>
      <c r="E194" s="33"/>
      <c r="F194" s="18"/>
      <c r="G194" s="184"/>
      <c r="H194" s="185"/>
      <c r="I194" s="186"/>
      <c r="J194" s="14"/>
      <c r="K194" s="13"/>
      <c r="L194" s="21"/>
      <c r="M194" s="19"/>
      <c r="N194" s="26"/>
      <c r="O194" s="114"/>
      <c r="P194" s="114"/>
    </row>
    <row r="195" spans="1:16" s="1" customFormat="1" ht="11.1" hidden="1" customHeight="1" x14ac:dyDescent="0.2">
      <c r="A195" s="22"/>
      <c r="B195" s="181"/>
      <c r="C195" s="182"/>
      <c r="D195" s="183"/>
      <c r="E195" s="12"/>
      <c r="F195" s="18"/>
      <c r="G195" s="184"/>
      <c r="H195" s="185"/>
      <c r="I195" s="186"/>
      <c r="J195" s="14"/>
      <c r="K195" s="13"/>
      <c r="L195" s="21"/>
      <c r="M195" s="19"/>
      <c r="N195" s="26"/>
      <c r="O195" s="114"/>
      <c r="P195" s="114"/>
    </row>
    <row r="196" spans="1:16" s="1" customFormat="1" ht="11.1" hidden="1" customHeight="1" x14ac:dyDescent="0.2">
      <c r="A196" s="22"/>
      <c r="B196" s="177"/>
      <c r="C196" s="178"/>
      <c r="D196" s="178"/>
      <c r="E196" s="12"/>
      <c r="F196" s="18"/>
      <c r="G196" s="179"/>
      <c r="H196" s="180"/>
      <c r="I196" s="180"/>
      <c r="J196" s="14"/>
      <c r="K196" s="13"/>
      <c r="L196" s="14"/>
      <c r="M196" s="19"/>
      <c r="N196" s="26"/>
      <c r="O196" s="114"/>
      <c r="P196" s="114"/>
    </row>
    <row r="197" spans="1:16" s="1" customFormat="1" ht="11.1" hidden="1" customHeight="1" x14ac:dyDescent="0.2">
      <c r="A197" s="22"/>
      <c r="B197" s="177"/>
      <c r="C197" s="178"/>
      <c r="D197" s="178"/>
      <c r="E197" s="12"/>
      <c r="F197" s="18"/>
      <c r="G197" s="179"/>
      <c r="H197" s="180"/>
      <c r="I197" s="180"/>
      <c r="J197" s="14"/>
      <c r="K197" s="13"/>
      <c r="L197" s="14"/>
      <c r="M197" s="19"/>
      <c r="N197" s="26"/>
      <c r="O197" s="114"/>
      <c r="P197" s="114"/>
    </row>
    <row r="198" spans="1:16" s="1" customFormat="1" ht="11.1" hidden="1" customHeight="1" x14ac:dyDescent="0.2">
      <c r="A198" s="22"/>
      <c r="B198" s="177"/>
      <c r="C198" s="178"/>
      <c r="D198" s="178"/>
      <c r="E198" s="12"/>
      <c r="F198" s="18"/>
      <c r="G198" s="179"/>
      <c r="H198" s="180"/>
      <c r="I198" s="180"/>
      <c r="J198" s="14"/>
      <c r="K198" s="13"/>
      <c r="L198" s="14"/>
      <c r="M198" s="19"/>
      <c r="N198" s="26"/>
      <c r="O198" s="114"/>
      <c r="P198" s="114"/>
    </row>
    <row r="199" spans="1:16" s="1" customFormat="1" ht="11.1" hidden="1" customHeight="1" x14ac:dyDescent="0.2">
      <c r="A199" s="22"/>
      <c r="B199" s="177"/>
      <c r="C199" s="178"/>
      <c r="D199" s="178"/>
      <c r="E199" s="12"/>
      <c r="F199" s="18"/>
      <c r="G199" s="179"/>
      <c r="H199" s="180"/>
      <c r="I199" s="180"/>
      <c r="J199" s="14"/>
      <c r="K199" s="13"/>
      <c r="L199" s="14"/>
      <c r="M199" s="19"/>
      <c r="N199" s="26"/>
      <c r="O199" s="114"/>
      <c r="P199" s="114"/>
    </row>
    <row r="200" spans="1:16" s="1" customFormat="1" ht="11.1" hidden="1" customHeight="1" x14ac:dyDescent="0.2">
      <c r="A200" s="22"/>
      <c r="B200" s="177"/>
      <c r="C200" s="178"/>
      <c r="D200" s="178"/>
      <c r="E200" s="12"/>
      <c r="F200" s="18"/>
      <c r="G200" s="179"/>
      <c r="H200" s="180"/>
      <c r="I200" s="180"/>
      <c r="J200" s="14"/>
      <c r="K200" s="13"/>
      <c r="L200" s="14"/>
      <c r="M200" s="19"/>
      <c r="N200" s="26"/>
      <c r="O200" s="114"/>
      <c r="P200" s="114"/>
    </row>
    <row r="201" spans="1:16" s="1" customFormat="1" ht="11.1" hidden="1" customHeight="1" x14ac:dyDescent="0.2">
      <c r="A201" s="22"/>
      <c r="B201" s="177"/>
      <c r="C201" s="178"/>
      <c r="D201" s="178"/>
      <c r="E201" s="12"/>
      <c r="F201" s="18"/>
      <c r="G201" s="179"/>
      <c r="H201" s="180"/>
      <c r="I201" s="180"/>
      <c r="J201" s="14"/>
      <c r="K201" s="13"/>
      <c r="L201" s="14"/>
      <c r="M201" s="19"/>
      <c r="N201" s="26"/>
      <c r="O201" s="114"/>
      <c r="P201" s="114"/>
    </row>
    <row r="202" spans="1:16" s="1" customFormat="1" ht="11.1" hidden="1" customHeight="1" x14ac:dyDescent="0.2">
      <c r="A202" s="22"/>
      <c r="B202" s="177"/>
      <c r="C202" s="178"/>
      <c r="D202" s="178"/>
      <c r="E202" s="12"/>
      <c r="F202" s="18"/>
      <c r="G202" s="179"/>
      <c r="H202" s="180"/>
      <c r="I202" s="180"/>
      <c r="J202" s="14"/>
      <c r="K202" s="13"/>
      <c r="L202" s="14"/>
      <c r="M202" s="19"/>
      <c r="N202" s="26"/>
      <c r="O202" s="114"/>
      <c r="P202" s="114"/>
    </row>
    <row r="203" spans="1:16" s="1" customFormat="1" ht="11.1" hidden="1" customHeight="1" x14ac:dyDescent="0.2">
      <c r="A203" s="22"/>
      <c r="B203" s="177"/>
      <c r="C203" s="178"/>
      <c r="D203" s="178"/>
      <c r="E203" s="12"/>
      <c r="F203" s="18"/>
      <c r="G203" s="179"/>
      <c r="H203" s="180"/>
      <c r="I203" s="180"/>
      <c r="J203" s="14"/>
      <c r="K203" s="13"/>
      <c r="L203" s="13"/>
      <c r="M203" s="19"/>
      <c r="N203" s="26"/>
      <c r="O203" s="114"/>
      <c r="P203" s="114"/>
    </row>
    <row r="204" spans="1:16" s="1" customFormat="1" ht="11.1" hidden="1" customHeight="1" x14ac:dyDescent="0.2">
      <c r="A204" s="22"/>
      <c r="B204" s="177"/>
      <c r="C204" s="178"/>
      <c r="D204" s="178"/>
      <c r="E204" s="12"/>
      <c r="F204" s="18"/>
      <c r="G204" s="179"/>
      <c r="H204" s="180"/>
      <c r="I204" s="180"/>
      <c r="J204" s="14"/>
      <c r="K204" s="13"/>
      <c r="L204" s="13"/>
      <c r="M204" s="19"/>
      <c r="N204" s="26"/>
      <c r="O204" s="114"/>
      <c r="P204" s="114"/>
    </row>
    <row r="205" spans="1:16" s="1" customFormat="1" ht="11.1" hidden="1" customHeight="1" x14ac:dyDescent="0.2">
      <c r="A205" s="22"/>
      <c r="B205" s="177"/>
      <c r="C205" s="178"/>
      <c r="D205" s="178"/>
      <c r="E205" s="12"/>
      <c r="F205" s="18"/>
      <c r="G205" s="179"/>
      <c r="H205" s="180"/>
      <c r="I205" s="180"/>
      <c r="J205" s="14"/>
      <c r="K205" s="13"/>
      <c r="L205" s="14"/>
      <c r="M205" s="19"/>
      <c r="N205" s="26"/>
      <c r="O205" s="114"/>
      <c r="P205" s="114"/>
    </row>
    <row r="206" spans="1:16" s="1" customFormat="1" ht="11.1" hidden="1" customHeight="1" x14ac:dyDescent="0.2">
      <c r="A206" s="22"/>
      <c r="B206" s="177"/>
      <c r="C206" s="178"/>
      <c r="D206" s="178"/>
      <c r="E206" s="12"/>
      <c r="F206" s="18"/>
      <c r="G206" s="179"/>
      <c r="H206" s="180"/>
      <c r="I206" s="180"/>
      <c r="J206" s="14"/>
      <c r="K206" s="13"/>
      <c r="L206" s="14"/>
      <c r="M206" s="19"/>
      <c r="N206" s="26"/>
      <c r="O206" s="114"/>
      <c r="P206" s="114"/>
    </row>
    <row r="207" spans="1:16" s="1" customFormat="1" ht="11.1" hidden="1" customHeight="1" x14ac:dyDescent="0.2">
      <c r="A207" s="22"/>
      <c r="B207" s="177"/>
      <c r="C207" s="178"/>
      <c r="D207" s="178"/>
      <c r="E207" s="12"/>
      <c r="F207" s="20"/>
      <c r="G207" s="179"/>
      <c r="H207" s="180"/>
      <c r="I207" s="180"/>
      <c r="J207" s="14"/>
      <c r="K207" s="13"/>
      <c r="L207" s="13"/>
      <c r="M207" s="19"/>
      <c r="N207" s="26"/>
      <c r="O207" s="114"/>
      <c r="P207" s="114"/>
    </row>
    <row r="208" spans="1:16" s="1" customFormat="1" ht="11.1" hidden="1" customHeight="1" x14ac:dyDescent="0.2">
      <c r="A208" s="22"/>
      <c r="B208" s="177"/>
      <c r="C208" s="178"/>
      <c r="D208" s="178"/>
      <c r="E208" s="12"/>
      <c r="F208" s="18"/>
      <c r="G208" s="179"/>
      <c r="H208" s="180"/>
      <c r="I208" s="180"/>
      <c r="J208" s="14"/>
      <c r="K208" s="13"/>
      <c r="L208" s="14"/>
      <c r="M208" s="19"/>
      <c r="N208" s="26"/>
      <c r="O208" s="114"/>
      <c r="P208" s="114"/>
    </row>
    <row r="209" spans="1:16" s="1" customFormat="1" ht="11.1" hidden="1" customHeight="1" x14ac:dyDescent="0.2">
      <c r="A209" s="22"/>
      <c r="B209" s="177"/>
      <c r="C209" s="178"/>
      <c r="D209" s="178"/>
      <c r="E209" s="12"/>
      <c r="F209" s="18"/>
      <c r="G209" s="179"/>
      <c r="H209" s="180"/>
      <c r="I209" s="180"/>
      <c r="J209" s="14"/>
      <c r="K209" s="13"/>
      <c r="L209" s="14"/>
      <c r="M209" s="19"/>
      <c r="N209" s="26"/>
      <c r="O209" s="114"/>
      <c r="P209" s="114"/>
    </row>
    <row r="210" spans="1:16" s="1" customFormat="1" ht="11.1" hidden="1" customHeight="1" x14ac:dyDescent="0.2">
      <c r="A210" s="22"/>
      <c r="B210" s="177"/>
      <c r="C210" s="178"/>
      <c r="D210" s="178"/>
      <c r="E210" s="12"/>
      <c r="F210" s="18"/>
      <c r="G210" s="179"/>
      <c r="H210" s="180"/>
      <c r="I210" s="180"/>
      <c r="J210" s="14"/>
      <c r="K210" s="13"/>
      <c r="L210" s="14"/>
      <c r="M210" s="19"/>
      <c r="N210" s="26"/>
      <c r="O210" s="114"/>
      <c r="P210" s="114"/>
    </row>
    <row r="211" spans="1:16" s="1" customFormat="1" ht="11.1" hidden="1" customHeight="1" x14ac:dyDescent="0.2">
      <c r="A211" s="22"/>
      <c r="B211" s="177"/>
      <c r="C211" s="178"/>
      <c r="D211" s="178"/>
      <c r="E211" s="12"/>
      <c r="F211" s="18"/>
      <c r="G211" s="179"/>
      <c r="H211" s="180"/>
      <c r="I211" s="180"/>
      <c r="J211" s="14"/>
      <c r="K211" s="13"/>
      <c r="L211" s="13"/>
      <c r="M211" s="19"/>
      <c r="N211" s="26"/>
      <c r="O211" s="114"/>
      <c r="P211" s="114"/>
    </row>
    <row r="212" spans="1:16" s="1" customFormat="1" ht="11.1" hidden="1" customHeight="1" x14ac:dyDescent="0.2">
      <c r="A212" s="22"/>
      <c r="B212" s="177"/>
      <c r="C212" s="178"/>
      <c r="D212" s="178"/>
      <c r="E212" s="12"/>
      <c r="F212" s="18"/>
      <c r="G212" s="179"/>
      <c r="H212" s="180"/>
      <c r="I212" s="180"/>
      <c r="J212" s="14"/>
      <c r="K212" s="13"/>
      <c r="L212" s="13"/>
      <c r="M212" s="19"/>
      <c r="N212" s="26"/>
      <c r="O212" s="114"/>
      <c r="P212" s="114"/>
    </row>
    <row r="213" spans="1:16" s="1" customFormat="1" ht="11.1" hidden="1" customHeight="1" x14ac:dyDescent="0.2">
      <c r="A213" s="22"/>
      <c r="B213" s="177"/>
      <c r="C213" s="178"/>
      <c r="D213" s="178"/>
      <c r="E213" s="12"/>
      <c r="F213" s="18"/>
      <c r="G213" s="179"/>
      <c r="H213" s="180"/>
      <c r="I213" s="180"/>
      <c r="J213" s="14"/>
      <c r="K213" s="13"/>
      <c r="L213" s="13"/>
      <c r="M213" s="19"/>
      <c r="N213" s="26"/>
      <c r="O213" s="114"/>
      <c r="P213" s="114"/>
    </row>
    <row r="214" spans="1:16" s="1" customFormat="1" ht="11.1" hidden="1" customHeight="1" x14ac:dyDescent="0.2">
      <c r="A214" s="22"/>
      <c r="B214" s="177"/>
      <c r="C214" s="178"/>
      <c r="D214" s="178"/>
      <c r="E214" s="12"/>
      <c r="F214" s="18"/>
      <c r="G214" s="179"/>
      <c r="H214" s="180"/>
      <c r="I214" s="180"/>
      <c r="J214" s="14"/>
      <c r="K214" s="13"/>
      <c r="L214" s="13"/>
      <c r="M214" s="19"/>
      <c r="N214" s="26"/>
      <c r="O214" s="114"/>
      <c r="P214" s="114"/>
    </row>
    <row r="215" spans="1:16" s="1" customFormat="1" ht="11.1" hidden="1" customHeight="1" x14ac:dyDescent="0.2">
      <c r="A215" s="22"/>
      <c r="B215" s="177"/>
      <c r="C215" s="178"/>
      <c r="D215" s="178"/>
      <c r="E215" s="12"/>
      <c r="F215" s="17"/>
      <c r="G215" s="179"/>
      <c r="H215" s="180"/>
      <c r="I215" s="180"/>
      <c r="J215" s="14"/>
      <c r="K215" s="13"/>
      <c r="L215" s="21"/>
      <c r="M215" s="19"/>
      <c r="N215" s="26"/>
      <c r="O215" s="114"/>
      <c r="P215" s="114"/>
    </row>
    <row r="216" spans="1:16" s="1" customFormat="1" ht="11.1" hidden="1" customHeight="1" x14ac:dyDescent="0.2">
      <c r="A216" s="22"/>
      <c r="B216" s="177"/>
      <c r="C216" s="178"/>
      <c r="D216" s="178"/>
      <c r="E216" s="12"/>
      <c r="F216" s="18"/>
      <c r="G216" s="179"/>
      <c r="H216" s="180"/>
      <c r="I216" s="180"/>
      <c r="J216" s="14"/>
      <c r="K216" s="13"/>
      <c r="L216" s="21"/>
      <c r="M216" s="19"/>
      <c r="N216" s="26"/>
      <c r="O216" s="114"/>
      <c r="P216" s="114"/>
    </row>
    <row r="217" spans="1:16" s="1" customFormat="1" ht="11.1" hidden="1" customHeight="1" x14ac:dyDescent="0.2">
      <c r="A217" s="22"/>
      <c r="B217" s="177"/>
      <c r="C217" s="178"/>
      <c r="D217" s="178"/>
      <c r="E217" s="12"/>
      <c r="F217" s="18"/>
      <c r="G217" s="179"/>
      <c r="H217" s="180"/>
      <c r="I217" s="180"/>
      <c r="J217" s="14"/>
      <c r="K217" s="13"/>
      <c r="L217" s="21"/>
      <c r="M217" s="19"/>
      <c r="N217" s="26"/>
      <c r="O217" s="114"/>
      <c r="P217" s="114"/>
    </row>
    <row r="218" spans="1:16" s="1" customFormat="1" ht="11.1" hidden="1" customHeight="1" x14ac:dyDescent="0.2">
      <c r="A218" s="22"/>
      <c r="B218" s="177"/>
      <c r="C218" s="178"/>
      <c r="D218" s="178"/>
      <c r="E218" s="12"/>
      <c r="F218" s="18"/>
      <c r="G218" s="179"/>
      <c r="H218" s="180"/>
      <c r="I218" s="180"/>
      <c r="J218" s="14"/>
      <c r="K218" s="13"/>
      <c r="L218" s="21"/>
      <c r="M218" s="19"/>
      <c r="N218" s="26"/>
      <c r="O218" s="114"/>
      <c r="P218" s="114"/>
    </row>
    <row r="219" spans="1:16" s="1" customFormat="1" ht="11.1" hidden="1" customHeight="1" x14ac:dyDescent="0.2">
      <c r="A219" s="22"/>
      <c r="B219" s="177"/>
      <c r="C219" s="178"/>
      <c r="D219" s="178"/>
      <c r="E219" s="12"/>
      <c r="F219" s="18"/>
      <c r="G219" s="179"/>
      <c r="H219" s="180"/>
      <c r="I219" s="180"/>
      <c r="J219" s="14"/>
      <c r="K219" s="13"/>
      <c r="L219" s="14"/>
      <c r="M219" s="19"/>
      <c r="N219" s="26"/>
      <c r="O219" s="114"/>
      <c r="P219" s="114"/>
    </row>
    <row r="220" spans="1:16" s="1" customFormat="1" ht="11.1" hidden="1" customHeight="1" x14ac:dyDescent="0.2">
      <c r="A220" s="22"/>
      <c r="B220" s="177"/>
      <c r="C220" s="178"/>
      <c r="D220" s="178"/>
      <c r="E220" s="12"/>
      <c r="F220" s="18"/>
      <c r="G220" s="179"/>
      <c r="H220" s="180"/>
      <c r="I220" s="180"/>
      <c r="J220" s="14"/>
      <c r="K220" s="13"/>
      <c r="L220" s="14"/>
      <c r="M220" s="19"/>
      <c r="N220" s="26"/>
      <c r="O220" s="114"/>
      <c r="P220" s="114"/>
    </row>
    <row r="221" spans="1:16" s="1" customFormat="1" ht="11.1" hidden="1" customHeight="1" x14ac:dyDescent="0.2">
      <c r="A221" s="22"/>
      <c r="B221" s="177"/>
      <c r="C221" s="178"/>
      <c r="D221" s="178"/>
      <c r="E221" s="12"/>
      <c r="F221" s="18"/>
      <c r="G221" s="179"/>
      <c r="H221" s="180"/>
      <c r="I221" s="180"/>
      <c r="J221" s="14"/>
      <c r="K221" s="13"/>
      <c r="L221" s="14"/>
      <c r="M221" s="19"/>
      <c r="N221" s="26"/>
      <c r="O221" s="114"/>
      <c r="P221" s="114"/>
    </row>
    <row r="222" spans="1:16" s="1" customFormat="1" ht="11.1" hidden="1" customHeight="1" x14ac:dyDescent="0.2">
      <c r="A222" s="22"/>
      <c r="B222" s="177"/>
      <c r="C222" s="178"/>
      <c r="D222" s="178"/>
      <c r="E222" s="145"/>
      <c r="F222" s="18"/>
      <c r="G222" s="179"/>
      <c r="H222" s="180"/>
      <c r="I222" s="180"/>
      <c r="J222" s="14"/>
      <c r="K222" s="13"/>
      <c r="L222" s="13"/>
      <c r="M222" s="19"/>
      <c r="N222" s="26"/>
      <c r="O222" s="114"/>
      <c r="P222" s="114"/>
    </row>
    <row r="223" spans="1:16" s="1" customFormat="1" ht="11.1" hidden="1" customHeight="1" x14ac:dyDescent="0.2">
      <c r="A223" s="22"/>
      <c r="B223" s="177"/>
      <c r="C223" s="178"/>
      <c r="D223" s="178"/>
      <c r="E223" s="145"/>
      <c r="F223" s="18"/>
      <c r="G223" s="179"/>
      <c r="H223" s="180"/>
      <c r="I223" s="180"/>
      <c r="J223" s="14"/>
      <c r="K223" s="13"/>
      <c r="L223" s="13"/>
      <c r="M223" s="19"/>
      <c r="N223" s="26"/>
      <c r="O223" s="114"/>
      <c r="P223" s="114"/>
    </row>
    <row r="224" spans="1:16" s="1" customFormat="1" ht="11.1" hidden="1" customHeight="1" x14ac:dyDescent="0.2">
      <c r="A224" s="22"/>
      <c r="B224" s="177"/>
      <c r="C224" s="178"/>
      <c r="D224" s="178"/>
      <c r="E224" s="145"/>
      <c r="F224" s="18"/>
      <c r="G224" s="179"/>
      <c r="H224" s="180"/>
      <c r="I224" s="180"/>
      <c r="J224" s="14"/>
      <c r="K224" s="13"/>
      <c r="L224" s="13"/>
      <c r="M224" s="19"/>
      <c r="N224" s="26"/>
      <c r="O224" s="114"/>
      <c r="P224" s="114"/>
    </row>
    <row r="225" spans="1:16" s="1" customFormat="1" ht="11.1" hidden="1" customHeight="1" x14ac:dyDescent="0.2">
      <c r="A225" s="22"/>
      <c r="B225" s="177"/>
      <c r="C225" s="178"/>
      <c r="D225" s="178"/>
      <c r="E225" s="145"/>
      <c r="F225" s="18"/>
      <c r="G225" s="179"/>
      <c r="H225" s="180"/>
      <c r="I225" s="180"/>
      <c r="J225" s="14"/>
      <c r="K225" s="13"/>
      <c r="L225" s="13"/>
      <c r="M225" s="19"/>
      <c r="N225" s="26"/>
      <c r="O225" s="114"/>
      <c r="P225" s="114"/>
    </row>
    <row r="226" spans="1:16" s="1" customFormat="1" ht="11.1" hidden="1" customHeight="1" x14ac:dyDescent="0.2">
      <c r="A226" s="22"/>
      <c r="B226" s="177"/>
      <c r="C226" s="178"/>
      <c r="D226" s="178"/>
      <c r="E226" s="100"/>
      <c r="F226" s="18"/>
      <c r="G226" s="179"/>
      <c r="H226" s="180"/>
      <c r="I226" s="180"/>
      <c r="J226" s="14"/>
      <c r="K226" s="13"/>
      <c r="L226" s="13"/>
      <c r="M226" s="19"/>
      <c r="N226" s="26"/>
      <c r="O226" s="114"/>
      <c r="P226" s="114"/>
    </row>
    <row r="227" spans="1:16" s="1" customFormat="1" ht="11.1" hidden="1" customHeight="1" x14ac:dyDescent="0.2">
      <c r="A227" s="22"/>
      <c r="B227" s="177"/>
      <c r="C227" s="178"/>
      <c r="D227" s="178"/>
      <c r="E227" s="100"/>
      <c r="F227" s="18"/>
      <c r="G227" s="179"/>
      <c r="H227" s="180"/>
      <c r="I227" s="180"/>
      <c r="J227" s="14"/>
      <c r="K227" s="13"/>
      <c r="L227" s="13"/>
      <c r="M227" s="19"/>
      <c r="N227" s="26"/>
      <c r="O227" s="114"/>
      <c r="P227" s="114"/>
    </row>
    <row r="228" spans="1:16" s="1" customFormat="1" ht="11.1" hidden="1" customHeight="1" x14ac:dyDescent="0.2">
      <c r="A228" s="22"/>
      <c r="B228" s="177"/>
      <c r="C228" s="178"/>
      <c r="D228" s="178"/>
      <c r="E228" s="100"/>
      <c r="F228" s="18"/>
      <c r="G228" s="179"/>
      <c r="H228" s="180"/>
      <c r="I228" s="180"/>
      <c r="J228" s="14"/>
      <c r="K228" s="13"/>
      <c r="L228" s="13"/>
      <c r="M228" s="19"/>
      <c r="N228" s="26"/>
      <c r="O228" s="114"/>
      <c r="P228" s="114"/>
    </row>
    <row r="229" spans="1:16" s="1" customFormat="1" ht="11.1" hidden="1" customHeight="1" x14ac:dyDescent="0.2">
      <c r="A229" s="22"/>
      <c r="B229" s="177"/>
      <c r="C229" s="178"/>
      <c r="D229" s="178"/>
      <c r="E229" s="100"/>
      <c r="F229" s="18"/>
      <c r="G229" s="179"/>
      <c r="H229" s="180"/>
      <c r="I229" s="180"/>
      <c r="J229" s="14"/>
      <c r="K229" s="13"/>
      <c r="L229" s="13"/>
      <c r="M229" s="19"/>
      <c r="N229" s="26"/>
      <c r="O229" s="114"/>
      <c r="P229" s="114"/>
    </row>
    <row r="230" spans="1:16" s="1" customFormat="1" ht="11.1" hidden="1" customHeight="1" x14ac:dyDescent="0.2">
      <c r="A230" s="22"/>
      <c r="B230" s="177"/>
      <c r="C230" s="178"/>
      <c r="D230" s="178"/>
      <c r="E230" s="101"/>
      <c r="F230" s="18"/>
      <c r="G230" s="179"/>
      <c r="H230" s="180"/>
      <c r="I230" s="180"/>
      <c r="J230" s="14"/>
      <c r="K230" s="13"/>
      <c r="L230" s="13"/>
      <c r="M230" s="19"/>
      <c r="N230" s="26"/>
      <c r="O230" s="114"/>
      <c r="P230" s="114"/>
    </row>
    <row r="231" spans="1:16" s="1" customFormat="1" ht="11.1" hidden="1" customHeight="1" x14ac:dyDescent="0.2">
      <c r="A231" s="22"/>
      <c r="B231" s="177"/>
      <c r="C231" s="178"/>
      <c r="D231" s="178"/>
      <c r="E231" s="100"/>
      <c r="F231" s="18"/>
      <c r="G231" s="179"/>
      <c r="H231" s="180"/>
      <c r="I231" s="180"/>
      <c r="J231" s="14"/>
      <c r="K231" s="13"/>
      <c r="L231" s="13"/>
      <c r="M231" s="19"/>
      <c r="N231" s="26"/>
      <c r="O231" s="114"/>
      <c r="P231" s="114"/>
    </row>
    <row r="232" spans="1:16" s="1" customFormat="1" ht="11.1" hidden="1" customHeight="1" x14ac:dyDescent="0.2">
      <c r="A232" s="22"/>
      <c r="B232" s="177"/>
      <c r="C232" s="178"/>
      <c r="D232" s="178"/>
      <c r="E232" s="12"/>
      <c r="F232" s="18"/>
      <c r="G232" s="179"/>
      <c r="H232" s="180"/>
      <c r="I232" s="180"/>
      <c r="J232" s="14"/>
      <c r="K232" s="13"/>
      <c r="L232" s="13"/>
      <c r="M232" s="19"/>
      <c r="N232" s="26"/>
      <c r="O232" s="114"/>
      <c r="P232" s="114"/>
    </row>
    <row r="233" spans="1:16" s="1" customFormat="1" ht="11.1" hidden="1" customHeight="1" x14ac:dyDescent="0.2">
      <c r="A233" s="22"/>
      <c r="B233" s="177"/>
      <c r="C233" s="178"/>
      <c r="D233" s="178"/>
      <c r="E233" s="31"/>
      <c r="F233" s="18"/>
      <c r="G233" s="179"/>
      <c r="H233" s="180"/>
      <c r="I233" s="180"/>
      <c r="J233" s="14"/>
      <c r="K233" s="13"/>
      <c r="L233" s="13"/>
      <c r="M233" s="19"/>
      <c r="N233" s="26"/>
      <c r="O233" s="114"/>
      <c r="P233" s="114"/>
    </row>
    <row r="234" spans="1:16" s="1" customFormat="1" ht="11.1" hidden="1" customHeight="1" x14ac:dyDescent="0.2">
      <c r="A234" s="22"/>
      <c r="B234" s="177"/>
      <c r="C234" s="178"/>
      <c r="D234" s="178"/>
      <c r="E234" s="12"/>
      <c r="F234" s="18"/>
      <c r="G234" s="179"/>
      <c r="H234" s="180"/>
      <c r="I234" s="180"/>
      <c r="J234" s="14"/>
      <c r="K234" s="13"/>
      <c r="L234" s="13"/>
      <c r="M234" s="19"/>
      <c r="N234" s="26"/>
      <c r="O234" s="114"/>
      <c r="P234" s="114"/>
    </row>
    <row r="235" spans="1:16" s="1" customFormat="1" ht="11.1" hidden="1" customHeight="1" x14ac:dyDescent="0.2">
      <c r="A235" s="22"/>
      <c r="B235" s="177"/>
      <c r="C235" s="178"/>
      <c r="D235" s="178"/>
      <c r="E235" s="31"/>
      <c r="F235" s="18"/>
      <c r="G235" s="179"/>
      <c r="H235" s="180"/>
      <c r="I235" s="180"/>
      <c r="J235" s="14"/>
      <c r="K235" s="13"/>
      <c r="L235" s="13"/>
      <c r="M235" s="19"/>
      <c r="N235" s="26"/>
      <c r="O235" s="114"/>
      <c r="P235" s="114"/>
    </row>
    <row r="236" spans="1:16" s="1" customFormat="1" ht="11.1" hidden="1" customHeight="1" x14ac:dyDescent="0.2">
      <c r="A236" s="22"/>
      <c r="B236" s="177"/>
      <c r="C236" s="178"/>
      <c r="D236" s="178"/>
      <c r="E236" s="12"/>
      <c r="F236" s="18"/>
      <c r="G236" s="179"/>
      <c r="H236" s="180"/>
      <c r="I236" s="180"/>
      <c r="J236" s="14"/>
      <c r="K236" s="13"/>
      <c r="L236" s="13"/>
      <c r="M236" s="19"/>
      <c r="N236" s="26"/>
      <c r="O236" s="114"/>
      <c r="P236" s="114"/>
    </row>
    <row r="237" spans="1:16" s="1" customFormat="1" ht="11.1" hidden="1" customHeight="1" x14ac:dyDescent="0.2">
      <c r="A237" s="22"/>
      <c r="B237" s="177"/>
      <c r="C237" s="178"/>
      <c r="D237" s="178"/>
      <c r="E237" s="31"/>
      <c r="F237" s="18"/>
      <c r="G237" s="179"/>
      <c r="H237" s="180"/>
      <c r="I237" s="180"/>
      <c r="J237" s="14"/>
      <c r="K237" s="13"/>
      <c r="L237" s="13"/>
      <c r="M237" s="19"/>
      <c r="N237" s="26"/>
      <c r="O237" s="114"/>
      <c r="P237" s="114"/>
    </row>
    <row r="238" spans="1:16" s="1" customFormat="1" ht="11.1" hidden="1" customHeight="1" x14ac:dyDescent="0.2">
      <c r="A238" s="22"/>
      <c r="B238" s="177"/>
      <c r="C238" s="178"/>
      <c r="D238" s="178"/>
      <c r="E238" s="12"/>
      <c r="F238" s="18"/>
      <c r="G238" s="179"/>
      <c r="H238" s="180"/>
      <c r="I238" s="180"/>
      <c r="J238" s="14"/>
      <c r="K238" s="13"/>
      <c r="L238" s="13"/>
      <c r="M238" s="19"/>
      <c r="N238" s="26"/>
      <c r="O238" s="114"/>
      <c r="P238" s="114"/>
    </row>
    <row r="239" spans="1:16" s="1" customFormat="1" ht="11.1" hidden="1" customHeight="1" x14ac:dyDescent="0.2">
      <c r="A239" s="22"/>
      <c r="B239" s="177"/>
      <c r="C239" s="178"/>
      <c r="D239" s="178"/>
      <c r="E239" s="12"/>
      <c r="F239" s="18"/>
      <c r="G239" s="179"/>
      <c r="H239" s="180"/>
      <c r="I239" s="180"/>
      <c r="J239" s="14"/>
      <c r="K239" s="13"/>
      <c r="L239" s="13"/>
      <c r="M239" s="19"/>
      <c r="N239" s="26"/>
      <c r="O239" s="114"/>
      <c r="P239" s="114"/>
    </row>
    <row r="240" spans="1:16" s="1" customFormat="1" ht="11.1" hidden="1" customHeight="1" x14ac:dyDescent="0.2">
      <c r="A240" s="22"/>
      <c r="B240" s="177"/>
      <c r="C240" s="178"/>
      <c r="D240" s="178"/>
      <c r="E240" s="12"/>
      <c r="F240" s="18"/>
      <c r="G240" s="179"/>
      <c r="H240" s="180"/>
      <c r="I240" s="180"/>
      <c r="J240" s="14"/>
      <c r="K240" s="13"/>
      <c r="L240" s="13"/>
      <c r="M240" s="19"/>
      <c r="N240" s="26"/>
      <c r="O240" s="114"/>
      <c r="P240" s="114"/>
    </row>
    <row r="241" spans="1:16" s="1" customFormat="1" ht="11.1" hidden="1" customHeight="1" x14ac:dyDescent="0.2">
      <c r="A241" s="22"/>
      <c r="B241" s="177"/>
      <c r="C241" s="178"/>
      <c r="D241" s="178"/>
      <c r="E241" s="37"/>
      <c r="F241" s="18"/>
      <c r="G241" s="179"/>
      <c r="H241" s="180"/>
      <c r="I241" s="180"/>
      <c r="J241" s="14"/>
      <c r="K241" s="13"/>
      <c r="L241" s="13"/>
      <c r="M241" s="19"/>
      <c r="N241" s="26"/>
      <c r="O241" s="114"/>
      <c r="P241" s="114"/>
    </row>
    <row r="242" spans="1:16" s="1" customFormat="1" ht="11.1" hidden="1" customHeight="1" x14ac:dyDescent="0.2">
      <c r="A242" s="22"/>
      <c r="B242" s="177"/>
      <c r="C242" s="178"/>
      <c r="D242" s="178"/>
      <c r="E242" s="12"/>
      <c r="F242" s="18"/>
      <c r="G242" s="179"/>
      <c r="H242" s="180"/>
      <c r="I242" s="180"/>
      <c r="J242" s="14"/>
      <c r="K242" s="13"/>
      <c r="L242" s="13"/>
      <c r="M242" s="19"/>
      <c r="N242" s="26"/>
      <c r="O242" s="114"/>
      <c r="P242" s="114"/>
    </row>
    <row r="243" spans="1:16" s="1" customFormat="1" ht="11.1" hidden="1" customHeight="1" x14ac:dyDescent="0.2">
      <c r="A243" s="22"/>
      <c r="B243" s="177"/>
      <c r="C243" s="178"/>
      <c r="D243" s="178"/>
      <c r="E243" s="92"/>
      <c r="F243" s="18"/>
      <c r="G243" s="179"/>
      <c r="H243" s="180"/>
      <c r="I243" s="180"/>
      <c r="J243" s="14"/>
      <c r="K243" s="13"/>
      <c r="L243" s="13"/>
      <c r="M243" s="19"/>
      <c r="N243" s="26"/>
      <c r="O243" s="114"/>
      <c r="P243" s="114"/>
    </row>
    <row r="244" spans="1:16" s="1" customFormat="1" ht="11.1" hidden="1" customHeight="1" x14ac:dyDescent="0.2">
      <c r="A244" s="22"/>
      <c r="B244" s="177"/>
      <c r="C244" s="178"/>
      <c r="D244" s="178"/>
      <c r="E244" s="12"/>
      <c r="F244" s="18"/>
      <c r="G244" s="179"/>
      <c r="H244" s="180"/>
      <c r="I244" s="180"/>
      <c r="J244" s="14"/>
      <c r="K244" s="13"/>
      <c r="L244" s="13"/>
      <c r="M244" s="19"/>
      <c r="N244" s="26"/>
      <c r="O244" s="114"/>
      <c r="P244" s="114"/>
    </row>
    <row r="245" spans="1:16" s="1" customFormat="1" ht="11.1" hidden="1" customHeight="1" x14ac:dyDescent="0.2">
      <c r="A245" s="22"/>
      <c r="B245" s="177"/>
      <c r="C245" s="178"/>
      <c r="D245" s="178"/>
      <c r="E245" s="12"/>
      <c r="F245" s="18"/>
      <c r="G245" s="179"/>
      <c r="H245" s="180"/>
      <c r="I245" s="180"/>
      <c r="J245" s="14"/>
      <c r="K245" s="13"/>
      <c r="L245" s="13"/>
      <c r="M245" s="19"/>
      <c r="N245" s="26"/>
      <c r="O245" s="114"/>
      <c r="P245" s="114"/>
    </row>
    <row r="246" spans="1:16" s="1" customFormat="1" ht="11.1" hidden="1" customHeight="1" x14ac:dyDescent="0.2">
      <c r="A246" s="22"/>
      <c r="B246" s="177"/>
      <c r="C246" s="178"/>
      <c r="D246" s="178"/>
      <c r="E246" s="113"/>
      <c r="F246" s="18"/>
      <c r="G246" s="179"/>
      <c r="H246" s="180"/>
      <c r="I246" s="180"/>
      <c r="J246" s="14"/>
      <c r="K246" s="13"/>
      <c r="L246" s="13"/>
      <c r="M246" s="19"/>
      <c r="N246" s="26"/>
      <c r="O246" s="114"/>
      <c r="P246" s="114"/>
    </row>
    <row r="247" spans="1:16" s="1" customFormat="1" ht="11.1" hidden="1" customHeight="1" x14ac:dyDescent="0.2">
      <c r="A247" s="22"/>
      <c r="B247" s="177"/>
      <c r="C247" s="178"/>
      <c r="D247" s="178"/>
      <c r="E247" s="113"/>
      <c r="F247" s="18"/>
      <c r="G247" s="179"/>
      <c r="H247" s="180"/>
      <c r="I247" s="180"/>
      <c r="J247" s="14"/>
      <c r="K247" s="13"/>
      <c r="L247" s="13"/>
      <c r="M247" s="19"/>
      <c r="N247" s="26"/>
      <c r="O247" s="114"/>
      <c r="P247" s="114"/>
    </row>
    <row r="248" spans="1:16" s="1" customFormat="1" ht="11.1" hidden="1" customHeight="1" x14ac:dyDescent="0.2">
      <c r="A248" s="22"/>
      <c r="B248" s="177"/>
      <c r="C248" s="178"/>
      <c r="D248" s="178"/>
      <c r="E248" s="113"/>
      <c r="F248" s="18"/>
      <c r="G248" s="179"/>
      <c r="H248" s="180"/>
      <c r="I248" s="180"/>
      <c r="J248" s="14"/>
      <c r="K248" s="13"/>
      <c r="L248" s="13"/>
      <c r="M248" s="19"/>
      <c r="N248" s="26"/>
      <c r="O248" s="114"/>
      <c r="P248" s="114"/>
    </row>
    <row r="249" spans="1:16" s="1" customFormat="1" ht="11.1" hidden="1" customHeight="1" x14ac:dyDescent="0.2">
      <c r="A249" s="22"/>
      <c r="B249" s="177"/>
      <c r="C249" s="178"/>
      <c r="D249" s="178"/>
      <c r="E249" s="113"/>
      <c r="F249" s="18"/>
      <c r="G249" s="179"/>
      <c r="H249" s="180"/>
      <c r="I249" s="180"/>
      <c r="J249" s="14"/>
      <c r="K249" s="13"/>
      <c r="L249" s="13"/>
      <c r="M249" s="19"/>
      <c r="N249" s="26"/>
      <c r="O249" s="114"/>
      <c r="P249" s="114"/>
    </row>
    <row r="250" spans="1:16" s="1" customFormat="1" ht="11.1" hidden="1" customHeight="1" x14ac:dyDescent="0.2">
      <c r="A250" s="22"/>
      <c r="B250" s="177"/>
      <c r="C250" s="178"/>
      <c r="D250" s="178"/>
      <c r="E250" s="113"/>
      <c r="F250" s="18"/>
      <c r="G250" s="179"/>
      <c r="H250" s="180"/>
      <c r="I250" s="180"/>
      <c r="J250" s="14"/>
      <c r="K250" s="13"/>
      <c r="L250" s="13"/>
      <c r="M250" s="19"/>
      <c r="N250" s="26"/>
      <c r="O250" s="114"/>
      <c r="P250" s="114"/>
    </row>
    <row r="251" spans="1:16" s="1" customFormat="1" ht="11.1" hidden="1" customHeight="1" x14ac:dyDescent="0.2">
      <c r="A251" s="22"/>
      <c r="B251" s="177"/>
      <c r="C251" s="178"/>
      <c r="D251" s="178"/>
      <c r="E251" s="12"/>
      <c r="F251" s="18"/>
      <c r="G251" s="179"/>
      <c r="H251" s="180"/>
      <c r="I251" s="180"/>
      <c r="J251" s="14"/>
      <c r="K251" s="13"/>
      <c r="L251" s="13"/>
      <c r="M251" s="19"/>
      <c r="N251" s="26"/>
      <c r="O251" s="114"/>
      <c r="P251" s="116"/>
    </row>
    <row r="252" spans="1:16" s="1" customFormat="1" ht="11.1" hidden="1" customHeight="1" x14ac:dyDescent="0.2">
      <c r="A252" s="22"/>
      <c r="B252" s="177"/>
      <c r="C252" s="178"/>
      <c r="D252" s="178"/>
      <c r="E252" s="113"/>
      <c r="F252" s="18"/>
      <c r="G252" s="179"/>
      <c r="H252" s="180"/>
      <c r="I252" s="180"/>
      <c r="J252" s="14"/>
      <c r="K252" s="13"/>
      <c r="L252" s="13"/>
      <c r="M252" s="19"/>
      <c r="N252" s="26"/>
      <c r="O252" s="114"/>
      <c r="P252" s="114"/>
    </row>
    <row r="253" spans="1:16" s="1" customFormat="1" ht="11.1" hidden="1" customHeight="1" x14ac:dyDescent="0.2">
      <c r="A253" s="22"/>
      <c r="B253" s="177"/>
      <c r="C253" s="178"/>
      <c r="D253" s="178"/>
      <c r="E253" s="12"/>
      <c r="F253" s="18"/>
      <c r="G253" s="179"/>
      <c r="H253" s="180"/>
      <c r="I253" s="180"/>
      <c r="J253" s="14"/>
      <c r="K253" s="13"/>
      <c r="L253" s="13"/>
      <c r="M253" s="19"/>
      <c r="N253" s="26"/>
      <c r="O253" s="114"/>
      <c r="P253" s="114"/>
    </row>
    <row r="254" spans="1:16" s="1" customFormat="1" ht="11.1" hidden="1" customHeight="1" x14ac:dyDescent="0.2">
      <c r="A254" s="22"/>
      <c r="B254" s="177"/>
      <c r="C254" s="178"/>
      <c r="D254" s="178"/>
      <c r="E254" s="113"/>
      <c r="F254" s="18"/>
      <c r="G254" s="187"/>
      <c r="H254" s="188"/>
      <c r="I254" s="188"/>
      <c r="J254" s="14"/>
      <c r="K254" s="13"/>
      <c r="L254" s="13"/>
      <c r="M254" s="19"/>
      <c r="N254" s="26"/>
      <c r="O254" s="114"/>
      <c r="P254" s="114"/>
    </row>
    <row r="255" spans="1:16" s="1" customFormat="1" ht="11.1" hidden="1" customHeight="1" x14ac:dyDescent="0.2">
      <c r="A255" s="22"/>
      <c r="B255" s="177"/>
      <c r="C255" s="178"/>
      <c r="D255" s="178"/>
      <c r="E255" s="12"/>
      <c r="F255" s="18"/>
      <c r="G255" s="187"/>
      <c r="H255" s="188"/>
      <c r="I255" s="188"/>
      <c r="J255" s="14"/>
      <c r="K255" s="13"/>
      <c r="L255" s="13"/>
      <c r="M255" s="19"/>
      <c r="N255" s="26"/>
      <c r="O255" s="114"/>
      <c r="P255" s="114"/>
    </row>
    <row r="256" spans="1:16" s="1" customFormat="1" ht="11.1" hidden="1" customHeight="1" x14ac:dyDescent="0.2">
      <c r="A256" s="22"/>
      <c r="B256" s="177"/>
      <c r="C256" s="178"/>
      <c r="D256" s="178"/>
      <c r="E256" s="117"/>
      <c r="F256" s="18"/>
      <c r="G256" s="179"/>
      <c r="H256" s="180"/>
      <c r="I256" s="180"/>
      <c r="J256" s="14"/>
      <c r="K256" s="13"/>
      <c r="L256" s="13"/>
      <c r="M256" s="19"/>
      <c r="N256" s="26"/>
      <c r="O256" s="114"/>
      <c r="P256" s="116"/>
    </row>
    <row r="257" spans="1:16" s="1" customFormat="1" ht="11.1" hidden="1" customHeight="1" x14ac:dyDescent="0.2">
      <c r="A257" s="22"/>
      <c r="B257" s="177"/>
      <c r="C257" s="178"/>
      <c r="D257" s="178"/>
      <c r="E257" s="12"/>
      <c r="F257" s="18"/>
      <c r="G257" s="179"/>
      <c r="H257" s="180"/>
      <c r="I257" s="180"/>
      <c r="J257" s="14"/>
      <c r="K257" s="13"/>
      <c r="L257" s="13"/>
      <c r="M257" s="19"/>
      <c r="N257" s="26"/>
      <c r="O257" s="114"/>
      <c r="P257" s="114"/>
    </row>
    <row r="258" spans="1:16" s="1" customFormat="1" ht="11.1" hidden="1" customHeight="1" x14ac:dyDescent="0.2">
      <c r="A258" s="22"/>
      <c r="B258" s="177"/>
      <c r="C258" s="178"/>
      <c r="D258" s="178"/>
      <c r="E258" s="12"/>
      <c r="F258" s="18"/>
      <c r="G258" s="179"/>
      <c r="H258" s="180"/>
      <c r="I258" s="180"/>
      <c r="J258" s="14"/>
      <c r="K258" s="13"/>
      <c r="L258" s="13"/>
      <c r="M258" s="19"/>
      <c r="N258" s="26"/>
      <c r="O258" s="114"/>
      <c r="P258" s="114"/>
    </row>
    <row r="259" spans="1:16" s="1" customFormat="1" ht="11.1" hidden="1" customHeight="1" x14ac:dyDescent="0.2">
      <c r="A259" s="22"/>
      <c r="B259" s="177"/>
      <c r="C259" s="178"/>
      <c r="D259" s="178"/>
      <c r="E259" s="12"/>
      <c r="F259" s="18"/>
      <c r="G259" s="179"/>
      <c r="H259" s="180"/>
      <c r="I259" s="180"/>
      <c r="J259" s="14"/>
      <c r="K259" s="13"/>
      <c r="L259" s="13"/>
      <c r="M259" s="19"/>
      <c r="N259" s="26"/>
      <c r="O259" s="114"/>
      <c r="P259" s="114"/>
    </row>
    <row r="260" spans="1:16" s="1" customFormat="1" ht="11.1" hidden="1" customHeight="1" x14ac:dyDescent="0.2">
      <c r="A260" s="22"/>
      <c r="B260" s="177"/>
      <c r="C260" s="178"/>
      <c r="D260" s="178"/>
      <c r="E260" s="117"/>
      <c r="F260" s="18"/>
      <c r="G260" s="179"/>
      <c r="H260" s="180"/>
      <c r="I260" s="180"/>
      <c r="J260" s="14"/>
      <c r="K260" s="13"/>
      <c r="L260" s="13"/>
      <c r="M260" s="19"/>
      <c r="N260" s="26"/>
      <c r="O260" s="114"/>
      <c r="P260" s="114"/>
    </row>
    <row r="261" spans="1:16" s="1" customFormat="1" ht="11.1" hidden="1" customHeight="1" x14ac:dyDescent="0.2">
      <c r="A261" s="22"/>
      <c r="B261" s="177"/>
      <c r="C261" s="178"/>
      <c r="D261" s="178"/>
      <c r="E261" s="12"/>
      <c r="F261" s="18"/>
      <c r="G261" s="179"/>
      <c r="H261" s="180"/>
      <c r="I261" s="180"/>
      <c r="J261" s="14"/>
      <c r="K261" s="13"/>
      <c r="L261" s="13"/>
      <c r="M261" s="19"/>
      <c r="N261" s="26"/>
      <c r="O261" s="114"/>
      <c r="P261" s="114"/>
    </row>
    <row r="262" spans="1:16" s="1" customFormat="1" ht="11.1" hidden="1" customHeight="1" x14ac:dyDescent="0.2">
      <c r="A262" s="22"/>
      <c r="B262" s="181"/>
      <c r="C262" s="182"/>
      <c r="D262" s="183"/>
      <c r="E262" s="12"/>
      <c r="F262" s="18"/>
      <c r="G262" s="184"/>
      <c r="H262" s="185"/>
      <c r="I262" s="186"/>
      <c r="J262" s="14"/>
      <c r="K262" s="13"/>
      <c r="L262" s="13"/>
      <c r="M262" s="19"/>
      <c r="N262" s="26"/>
      <c r="O262" s="114"/>
      <c r="P262" s="114"/>
    </row>
    <row r="263" spans="1:16" s="1" customFormat="1" ht="11.1" hidden="1" customHeight="1" x14ac:dyDescent="0.2">
      <c r="A263" s="22"/>
      <c r="B263" s="181"/>
      <c r="C263" s="182"/>
      <c r="D263" s="183"/>
      <c r="E263" s="58"/>
      <c r="F263" s="18"/>
      <c r="G263" s="184"/>
      <c r="H263" s="185"/>
      <c r="I263" s="186"/>
      <c r="J263" s="14"/>
      <c r="K263" s="13"/>
      <c r="L263" s="13"/>
      <c r="M263" s="19"/>
      <c r="N263" s="26"/>
      <c r="O263" s="114"/>
      <c r="P263" s="114"/>
    </row>
    <row r="264" spans="1:16" s="1" customFormat="1" ht="11.1" hidden="1" customHeight="1" x14ac:dyDescent="0.2">
      <c r="A264" s="22"/>
      <c r="B264" s="181"/>
      <c r="C264" s="182"/>
      <c r="D264" s="183"/>
      <c r="E264" s="58"/>
      <c r="F264" s="18"/>
      <c r="G264" s="184"/>
      <c r="H264" s="185"/>
      <c r="I264" s="186"/>
      <c r="J264" s="14"/>
      <c r="K264" s="13"/>
      <c r="L264" s="13"/>
      <c r="M264" s="19"/>
      <c r="N264" s="26"/>
      <c r="O264" s="114"/>
      <c r="P264" s="114"/>
    </row>
    <row r="265" spans="1:16" s="1" customFormat="1" ht="11.1" hidden="1" customHeight="1" x14ac:dyDescent="0.2">
      <c r="A265" s="22"/>
      <c r="B265" s="181"/>
      <c r="C265" s="182"/>
      <c r="D265" s="183"/>
      <c r="E265" s="12"/>
      <c r="F265" s="18"/>
      <c r="G265" s="184"/>
      <c r="H265" s="185"/>
      <c r="I265" s="186"/>
      <c r="J265" s="14"/>
      <c r="K265" s="13"/>
      <c r="L265" s="13"/>
      <c r="M265" s="19"/>
      <c r="N265" s="26"/>
      <c r="O265" s="114"/>
      <c r="P265" s="114"/>
    </row>
    <row r="266" spans="1:16" s="1" customFormat="1" ht="11.1" hidden="1" customHeight="1" x14ac:dyDescent="0.2">
      <c r="A266" s="22"/>
      <c r="B266" s="181"/>
      <c r="C266" s="182"/>
      <c r="D266" s="183"/>
      <c r="E266" s="119"/>
      <c r="F266" s="18"/>
      <c r="G266" s="184"/>
      <c r="H266" s="185"/>
      <c r="I266" s="186"/>
      <c r="J266" s="14"/>
      <c r="K266" s="13"/>
      <c r="L266" s="13"/>
      <c r="M266" s="19"/>
      <c r="N266" s="26"/>
      <c r="O266" s="114"/>
      <c r="P266" s="116"/>
    </row>
    <row r="267" spans="1:16" s="1" customFormat="1" ht="11.1" hidden="1" customHeight="1" x14ac:dyDescent="0.2">
      <c r="A267" s="22"/>
      <c r="B267" s="181"/>
      <c r="C267" s="182"/>
      <c r="D267" s="183"/>
      <c r="E267" s="58"/>
      <c r="F267" s="18"/>
      <c r="G267" s="184"/>
      <c r="H267" s="185"/>
      <c r="I267" s="186"/>
      <c r="J267" s="14"/>
      <c r="K267" s="13"/>
      <c r="L267" s="13"/>
      <c r="M267" s="19"/>
      <c r="N267" s="26"/>
      <c r="O267" s="114"/>
      <c r="P267" s="116"/>
    </row>
    <row r="268" spans="1:16" s="1" customFormat="1" ht="11.1" hidden="1" customHeight="1" x14ac:dyDescent="0.2">
      <c r="A268" s="22"/>
      <c r="B268" s="181"/>
      <c r="C268" s="182"/>
      <c r="D268" s="183"/>
      <c r="E268" s="123"/>
      <c r="F268" s="18"/>
      <c r="G268" s="184"/>
      <c r="H268" s="185"/>
      <c r="I268" s="186"/>
      <c r="J268" s="14"/>
      <c r="K268" s="13"/>
      <c r="L268" s="13"/>
      <c r="M268" s="19"/>
      <c r="N268" s="26"/>
      <c r="O268" s="114"/>
      <c r="P268" s="114"/>
    </row>
    <row r="269" spans="1:16" s="1" customFormat="1" ht="11.1" hidden="1" customHeight="1" x14ac:dyDescent="0.2">
      <c r="A269" s="22"/>
      <c r="B269" s="181"/>
      <c r="C269" s="182"/>
      <c r="D269" s="183"/>
      <c r="E269" s="119"/>
      <c r="F269" s="18"/>
      <c r="G269" s="184"/>
      <c r="H269" s="185"/>
      <c r="I269" s="186"/>
      <c r="J269" s="14"/>
      <c r="K269" s="13"/>
      <c r="L269" s="13"/>
      <c r="M269" s="19"/>
      <c r="N269" s="26"/>
      <c r="O269" s="114"/>
      <c r="P269" s="114"/>
    </row>
    <row r="270" spans="1:16" s="1" customFormat="1" ht="11.1" hidden="1" customHeight="1" x14ac:dyDescent="0.2">
      <c r="A270" s="22"/>
      <c r="B270" s="181"/>
      <c r="C270" s="182"/>
      <c r="D270" s="183"/>
      <c r="E270" s="119"/>
      <c r="F270" s="18"/>
      <c r="G270" s="184"/>
      <c r="H270" s="185"/>
      <c r="I270" s="186"/>
      <c r="J270" s="14"/>
      <c r="K270" s="13"/>
      <c r="L270" s="13"/>
      <c r="M270" s="19"/>
      <c r="N270" s="26"/>
      <c r="O270" s="114"/>
      <c r="P270" s="116"/>
    </row>
    <row r="271" spans="1:16" s="1" customFormat="1" ht="11.1" hidden="1" customHeight="1" x14ac:dyDescent="0.2">
      <c r="A271" s="22"/>
      <c r="B271" s="181"/>
      <c r="C271" s="182"/>
      <c r="D271" s="183"/>
      <c r="E271" s="58"/>
      <c r="F271" s="18"/>
      <c r="G271" s="184"/>
      <c r="H271" s="185"/>
      <c r="I271" s="186"/>
      <c r="J271" s="14"/>
      <c r="K271" s="13"/>
      <c r="L271" s="13"/>
      <c r="M271" s="19"/>
      <c r="N271" s="26"/>
      <c r="O271" s="114"/>
      <c r="P271" s="114"/>
    </row>
    <row r="272" spans="1:16" s="1" customFormat="1" ht="11.1" hidden="1" customHeight="1" x14ac:dyDescent="0.2">
      <c r="A272" s="22"/>
      <c r="B272" s="181"/>
      <c r="C272" s="182"/>
      <c r="D272" s="183"/>
      <c r="E272" s="123"/>
      <c r="F272" s="18"/>
      <c r="G272" s="184"/>
      <c r="H272" s="185"/>
      <c r="I272" s="186"/>
      <c r="J272" s="14"/>
      <c r="K272" s="13"/>
      <c r="L272" s="13"/>
      <c r="M272" s="19"/>
      <c r="N272" s="26"/>
      <c r="O272" s="114"/>
      <c r="P272" s="114"/>
    </row>
    <row r="273" spans="1:16" s="1" customFormat="1" ht="11.1" hidden="1" customHeight="1" x14ac:dyDescent="0.2">
      <c r="A273" s="22"/>
      <c r="B273" s="181"/>
      <c r="C273" s="182"/>
      <c r="D273" s="183"/>
      <c r="E273" s="123"/>
      <c r="F273" s="18"/>
      <c r="G273" s="184"/>
      <c r="H273" s="185"/>
      <c r="I273" s="186"/>
      <c r="J273" s="14"/>
      <c r="K273" s="13"/>
      <c r="L273" s="13"/>
      <c r="M273" s="19"/>
      <c r="N273" s="26"/>
      <c r="O273" s="114"/>
      <c r="P273" s="114"/>
    </row>
    <row r="274" spans="1:16" s="1" customFormat="1" ht="11.1" hidden="1" customHeight="1" x14ac:dyDescent="0.2">
      <c r="A274" s="22"/>
      <c r="B274" s="181"/>
      <c r="C274" s="182"/>
      <c r="D274" s="183"/>
      <c r="E274" s="155"/>
      <c r="F274" s="18"/>
      <c r="G274" s="184"/>
      <c r="H274" s="185"/>
      <c r="I274" s="186"/>
      <c r="J274" s="14"/>
      <c r="K274" s="13"/>
      <c r="L274" s="13"/>
      <c r="M274" s="19"/>
      <c r="N274" s="26"/>
      <c r="O274" s="114"/>
      <c r="P274" s="114"/>
    </row>
    <row r="275" spans="1:16" s="1" customFormat="1" ht="11.1" hidden="1" customHeight="1" x14ac:dyDescent="0.2">
      <c r="A275" s="22"/>
      <c r="B275" s="181"/>
      <c r="C275" s="182"/>
      <c r="D275" s="183"/>
      <c r="E275" s="160"/>
      <c r="F275" s="18"/>
      <c r="G275" s="184"/>
      <c r="H275" s="185"/>
      <c r="I275" s="186"/>
      <c r="J275" s="14"/>
      <c r="K275" s="13"/>
      <c r="L275" s="13"/>
      <c r="M275" s="19"/>
      <c r="N275" s="26"/>
      <c r="O275" s="114"/>
      <c r="P275" s="114"/>
    </row>
    <row r="276" spans="1:16" s="1" customFormat="1" ht="11.1" hidden="1" customHeight="1" x14ac:dyDescent="0.2">
      <c r="A276" s="22"/>
      <c r="B276" s="181"/>
      <c r="C276" s="182"/>
      <c r="D276" s="183"/>
      <c r="E276" s="160"/>
      <c r="F276" s="18"/>
      <c r="G276" s="184"/>
      <c r="H276" s="185"/>
      <c r="I276" s="186"/>
      <c r="J276" s="14"/>
      <c r="K276" s="13"/>
      <c r="L276" s="13"/>
      <c r="M276" s="19"/>
      <c r="N276" s="26"/>
      <c r="O276" s="114"/>
      <c r="P276" s="114"/>
    </row>
    <row r="277" spans="1:16" s="1" customFormat="1" ht="11.1" hidden="1" customHeight="1" x14ac:dyDescent="0.2">
      <c r="A277" s="22"/>
      <c r="B277" s="181"/>
      <c r="C277" s="182"/>
      <c r="D277" s="183"/>
      <c r="E277" s="160"/>
      <c r="F277" s="18"/>
      <c r="G277" s="184"/>
      <c r="H277" s="185"/>
      <c r="I277" s="186"/>
      <c r="J277" s="14"/>
      <c r="K277" s="13"/>
      <c r="L277" s="13"/>
      <c r="M277" s="19"/>
      <c r="N277" s="26"/>
      <c r="O277" s="114"/>
      <c r="P277" s="116"/>
    </row>
    <row r="278" spans="1:16" s="1" customFormat="1" ht="11.1" hidden="1" customHeight="1" x14ac:dyDescent="0.2">
      <c r="A278" s="22"/>
      <c r="B278" s="181"/>
      <c r="C278" s="182"/>
      <c r="D278" s="183"/>
      <c r="E278" s="59"/>
      <c r="F278" s="18"/>
      <c r="G278" s="184"/>
      <c r="H278" s="185"/>
      <c r="I278" s="186"/>
      <c r="J278" s="14"/>
      <c r="K278" s="13"/>
      <c r="L278" s="13"/>
      <c r="M278" s="19"/>
      <c r="N278" s="26"/>
      <c r="O278" s="114"/>
      <c r="P278" s="114"/>
    </row>
    <row r="279" spans="1:16" s="1" customFormat="1" ht="11.1" hidden="1" customHeight="1" x14ac:dyDescent="0.2">
      <c r="A279" s="22"/>
      <c r="B279" s="181"/>
      <c r="C279" s="182"/>
      <c r="D279" s="183"/>
      <c r="E279" s="160"/>
      <c r="F279" s="18"/>
      <c r="G279" s="184"/>
      <c r="H279" s="185"/>
      <c r="I279" s="186"/>
      <c r="J279" s="14"/>
      <c r="K279" s="13"/>
      <c r="L279" s="13"/>
      <c r="M279" s="19"/>
      <c r="N279" s="26"/>
      <c r="O279" s="114"/>
      <c r="P279" s="114"/>
    </row>
    <row r="280" spans="1:16" s="1" customFormat="1" ht="11.1" hidden="1" customHeight="1" x14ac:dyDescent="0.2">
      <c r="A280" s="22"/>
      <c r="B280" s="181"/>
      <c r="C280" s="182"/>
      <c r="D280" s="183"/>
      <c r="E280" s="155"/>
      <c r="F280" s="18"/>
      <c r="G280" s="184"/>
      <c r="H280" s="185"/>
      <c r="I280" s="186"/>
      <c r="J280" s="14"/>
      <c r="K280" s="13"/>
      <c r="L280" s="13"/>
      <c r="M280" s="19"/>
      <c r="N280" s="26"/>
      <c r="O280" s="114"/>
      <c r="P280" s="114"/>
    </row>
    <row r="281" spans="1:16" s="1" customFormat="1" ht="11.1" hidden="1" customHeight="1" x14ac:dyDescent="0.2">
      <c r="A281" s="22"/>
      <c r="B281" s="181"/>
      <c r="C281" s="182"/>
      <c r="D281" s="183"/>
      <c r="E281" s="59"/>
      <c r="F281" s="18"/>
      <c r="G281" s="184"/>
      <c r="H281" s="185"/>
      <c r="I281" s="186"/>
      <c r="J281" s="14"/>
      <c r="K281" s="13"/>
      <c r="L281" s="13"/>
      <c r="M281" s="19"/>
      <c r="N281" s="26"/>
      <c r="O281" s="114"/>
      <c r="P281" s="114"/>
    </row>
    <row r="282" spans="1:16" s="1" customFormat="1" ht="11.1" hidden="1" customHeight="1" x14ac:dyDescent="0.2">
      <c r="A282" s="22"/>
      <c r="B282" s="181"/>
      <c r="C282" s="182"/>
      <c r="D282" s="183"/>
      <c r="E282" s="12"/>
      <c r="F282" s="18"/>
      <c r="G282" s="184"/>
      <c r="H282" s="185"/>
      <c r="I282" s="186"/>
      <c r="J282" s="14"/>
      <c r="K282" s="13"/>
      <c r="L282" s="13"/>
      <c r="M282" s="19"/>
      <c r="N282" s="26"/>
      <c r="O282" s="114"/>
      <c r="P282" s="114"/>
    </row>
    <row r="283" spans="1:16" s="1" customFormat="1" ht="11.1" hidden="1" customHeight="1" x14ac:dyDescent="0.2">
      <c r="A283" s="22"/>
      <c r="B283" s="181"/>
      <c r="C283" s="182"/>
      <c r="D283" s="183"/>
      <c r="E283" s="12"/>
      <c r="F283" s="18"/>
      <c r="G283" s="184"/>
      <c r="H283" s="185"/>
      <c r="I283" s="186"/>
      <c r="J283" s="14"/>
      <c r="K283" s="13"/>
      <c r="L283" s="13"/>
      <c r="M283" s="19"/>
      <c r="N283" s="26"/>
      <c r="O283" s="114"/>
      <c r="P283" s="114"/>
    </row>
    <row r="284" spans="1:16" s="1" customFormat="1" ht="11.1" hidden="1" customHeight="1" x14ac:dyDescent="0.2">
      <c r="A284" s="22"/>
      <c r="B284" s="181"/>
      <c r="C284" s="182"/>
      <c r="D284" s="183"/>
      <c r="E284" s="12"/>
      <c r="F284" s="18"/>
      <c r="G284" s="184"/>
      <c r="H284" s="185"/>
      <c r="I284" s="186"/>
      <c r="J284" s="14"/>
      <c r="K284" s="13"/>
      <c r="L284" s="13"/>
      <c r="M284" s="19"/>
      <c r="N284" s="26"/>
      <c r="O284" s="114"/>
      <c r="P284" s="114"/>
    </row>
    <row r="285" spans="1:16" s="1" customFormat="1" ht="11.1" hidden="1" customHeight="1" x14ac:dyDescent="0.2">
      <c r="A285" s="22"/>
      <c r="B285" s="181"/>
      <c r="C285" s="182"/>
      <c r="D285" s="183"/>
      <c r="E285" s="12"/>
      <c r="F285" s="18"/>
      <c r="G285" s="184"/>
      <c r="H285" s="185"/>
      <c r="I285" s="186"/>
      <c r="J285" s="14"/>
      <c r="K285" s="13"/>
      <c r="L285" s="13"/>
      <c r="M285" s="19"/>
      <c r="N285" s="26"/>
      <c r="O285" s="114"/>
      <c r="P285" s="114"/>
    </row>
    <row r="286" spans="1:16" s="1" customFormat="1" ht="11.1" hidden="1" customHeight="1" x14ac:dyDescent="0.2">
      <c r="A286" s="22"/>
      <c r="B286" s="177"/>
      <c r="C286" s="178"/>
      <c r="D286" s="178"/>
      <c r="E286" s="12"/>
      <c r="F286" s="18"/>
      <c r="G286" s="179"/>
      <c r="H286" s="180"/>
      <c r="I286" s="180"/>
      <c r="J286" s="14"/>
      <c r="K286" s="13"/>
      <c r="L286" s="13"/>
      <c r="M286" s="19"/>
      <c r="N286" s="26"/>
      <c r="O286" s="114"/>
      <c r="P286" s="114"/>
    </row>
    <row r="287" spans="1:16" s="1" customFormat="1" ht="11.1" hidden="1" customHeight="1" x14ac:dyDescent="0.2">
      <c r="A287" s="22"/>
      <c r="B287" s="177"/>
      <c r="C287" s="178"/>
      <c r="D287" s="178"/>
      <c r="E287" s="12"/>
      <c r="F287" s="17"/>
      <c r="G287" s="179"/>
      <c r="H287" s="180"/>
      <c r="I287" s="180"/>
      <c r="J287" s="14"/>
      <c r="K287" s="13"/>
      <c r="L287" s="14"/>
      <c r="M287" s="19"/>
      <c r="N287" s="26"/>
      <c r="O287" s="114"/>
      <c r="P287" s="114"/>
    </row>
    <row r="288" spans="1:16" s="1" customFormat="1" ht="11.1" hidden="1" customHeight="1" x14ac:dyDescent="0.2">
      <c r="A288" s="22"/>
      <c r="B288" s="177"/>
      <c r="C288" s="178"/>
      <c r="D288" s="178"/>
      <c r="E288" s="33"/>
      <c r="F288" s="18"/>
      <c r="G288" s="179"/>
      <c r="H288" s="180"/>
      <c r="I288" s="180"/>
      <c r="J288" s="14"/>
      <c r="K288" s="13"/>
      <c r="L288" s="14"/>
      <c r="M288" s="19"/>
      <c r="N288" s="26"/>
      <c r="O288" s="114"/>
      <c r="P288" s="114"/>
    </row>
    <row r="289" spans="1:16" s="1" customFormat="1" ht="11.1" hidden="1" customHeight="1" x14ac:dyDescent="0.2">
      <c r="A289" s="22"/>
      <c r="B289" s="177"/>
      <c r="C289" s="178"/>
      <c r="D289" s="178"/>
      <c r="E289" s="12"/>
      <c r="F289" s="18"/>
      <c r="G289" s="179"/>
      <c r="H289" s="180"/>
      <c r="I289" s="180"/>
      <c r="J289" s="14"/>
      <c r="K289" s="13"/>
      <c r="L289" s="14"/>
      <c r="M289" s="19"/>
      <c r="N289" s="26"/>
      <c r="O289" s="114"/>
      <c r="P289" s="114"/>
    </row>
    <row r="290" spans="1:16" s="1" customFormat="1" ht="11.1" hidden="1" customHeight="1" x14ac:dyDescent="0.2">
      <c r="A290" s="22"/>
      <c r="B290" s="177"/>
      <c r="C290" s="178"/>
      <c r="D290" s="178"/>
      <c r="E290" s="33"/>
      <c r="F290" s="18"/>
      <c r="G290" s="179"/>
      <c r="H290" s="180"/>
      <c r="I290" s="180"/>
      <c r="J290" s="14"/>
      <c r="K290" s="13"/>
      <c r="L290" s="14"/>
      <c r="M290" s="19"/>
      <c r="N290" s="26"/>
      <c r="O290" s="114"/>
      <c r="P290" s="114"/>
    </row>
    <row r="291" spans="1:16" s="1" customFormat="1" ht="11.1" hidden="1" customHeight="1" x14ac:dyDescent="0.2">
      <c r="A291" s="22"/>
      <c r="B291" s="177"/>
      <c r="C291" s="178"/>
      <c r="D291" s="178"/>
      <c r="E291" s="33"/>
      <c r="F291" s="18"/>
      <c r="G291" s="179"/>
      <c r="H291" s="180"/>
      <c r="I291" s="180"/>
      <c r="J291" s="14"/>
      <c r="K291" s="13"/>
      <c r="L291" s="14"/>
      <c r="M291" s="19"/>
      <c r="N291" s="26"/>
      <c r="O291" s="114"/>
      <c r="P291" s="114"/>
    </row>
    <row r="292" spans="1:16" s="1" customFormat="1" ht="11.1" hidden="1" customHeight="1" x14ac:dyDescent="0.2">
      <c r="A292" s="22"/>
      <c r="B292" s="177"/>
      <c r="C292" s="178"/>
      <c r="D292" s="178"/>
      <c r="E292" s="12"/>
      <c r="F292" s="18"/>
      <c r="G292" s="179"/>
      <c r="H292" s="180"/>
      <c r="I292" s="180"/>
      <c r="J292" s="13"/>
      <c r="K292" s="13"/>
      <c r="L292" s="14"/>
      <c r="M292" s="19"/>
      <c r="N292" s="26"/>
      <c r="O292" s="114"/>
      <c r="P292" s="114"/>
    </row>
    <row r="293" spans="1:16" s="1" customFormat="1" ht="11.1" hidden="1" customHeight="1" x14ac:dyDescent="0.2">
      <c r="A293" s="22"/>
      <c r="B293" s="177"/>
      <c r="C293" s="178"/>
      <c r="D293" s="178"/>
      <c r="E293" s="155"/>
      <c r="F293" s="18"/>
      <c r="G293" s="179"/>
      <c r="H293" s="180"/>
      <c r="I293" s="180"/>
      <c r="J293" s="13"/>
      <c r="K293" s="13"/>
      <c r="L293" s="14"/>
      <c r="M293" s="19"/>
      <c r="N293" s="26"/>
      <c r="O293" s="114"/>
      <c r="P293" s="114"/>
    </row>
    <row r="294" spans="1:16" s="1" customFormat="1" ht="11.1" hidden="1" customHeight="1" x14ac:dyDescent="0.2">
      <c r="A294" s="22"/>
      <c r="B294" s="177"/>
      <c r="C294" s="178"/>
      <c r="D294" s="178"/>
      <c r="E294" s="155"/>
      <c r="F294" s="18"/>
      <c r="G294" s="179"/>
      <c r="H294" s="180"/>
      <c r="I294" s="180"/>
      <c r="J294" s="13"/>
      <c r="K294" s="13"/>
      <c r="L294" s="14"/>
      <c r="M294" s="19"/>
      <c r="N294" s="26"/>
      <c r="O294" s="114"/>
      <c r="P294" s="114"/>
    </row>
    <row r="295" spans="1:16" s="1" customFormat="1" ht="11.1" hidden="1" customHeight="1" x14ac:dyDescent="0.2">
      <c r="A295" s="22"/>
      <c r="B295" s="177"/>
      <c r="C295" s="178"/>
      <c r="D295" s="178"/>
      <c r="E295" s="155"/>
      <c r="F295" s="18"/>
      <c r="G295" s="179"/>
      <c r="H295" s="180"/>
      <c r="I295" s="180"/>
      <c r="J295" s="13"/>
      <c r="K295" s="13"/>
      <c r="L295" s="14"/>
      <c r="M295" s="19"/>
      <c r="N295" s="26"/>
      <c r="O295" s="114"/>
      <c r="P295" s="114"/>
    </row>
    <row r="296" spans="1:16" s="1" customFormat="1" ht="11.1" hidden="1" customHeight="1" x14ac:dyDescent="0.2">
      <c r="A296" s="22"/>
      <c r="B296" s="177"/>
      <c r="C296" s="178"/>
      <c r="D296" s="178"/>
      <c r="E296" s="12"/>
      <c r="F296" s="17"/>
      <c r="G296" s="179"/>
      <c r="H296" s="180"/>
      <c r="I296" s="180"/>
      <c r="J296" s="14"/>
      <c r="K296" s="13"/>
      <c r="L296" s="13"/>
      <c r="M296" s="19"/>
      <c r="N296" s="26"/>
      <c r="O296" s="114"/>
      <c r="P296" s="114"/>
    </row>
    <row r="297" spans="1:16" s="1" customFormat="1" ht="11.1" hidden="1" customHeight="1" x14ac:dyDescent="0.2">
      <c r="A297" s="22"/>
      <c r="B297" s="177"/>
      <c r="C297" s="178"/>
      <c r="D297" s="178"/>
      <c r="E297" s="33"/>
      <c r="F297" s="18"/>
      <c r="G297" s="179"/>
      <c r="H297" s="180"/>
      <c r="I297" s="180"/>
      <c r="J297" s="14"/>
      <c r="K297" s="13"/>
      <c r="L297" s="13"/>
      <c r="M297" s="19"/>
      <c r="N297" s="26"/>
      <c r="O297" s="114"/>
      <c r="P297" s="114"/>
    </row>
    <row r="298" spans="1:16" s="1" customFormat="1" ht="11.1" hidden="1" customHeight="1" x14ac:dyDescent="0.2">
      <c r="A298" s="22"/>
      <c r="B298" s="177"/>
      <c r="C298" s="178"/>
      <c r="D298" s="178"/>
      <c r="E298" s="33"/>
      <c r="F298" s="18"/>
      <c r="G298" s="179"/>
      <c r="H298" s="180"/>
      <c r="I298" s="180"/>
      <c r="J298" s="14"/>
      <c r="K298" s="13"/>
      <c r="L298" s="13"/>
      <c r="M298" s="19"/>
      <c r="N298" s="26"/>
      <c r="O298" s="114"/>
      <c r="P298" s="114"/>
    </row>
    <row r="299" spans="1:16" s="1" customFormat="1" ht="11.1" hidden="1" customHeight="1" x14ac:dyDescent="0.2">
      <c r="A299" s="22"/>
      <c r="B299" s="177"/>
      <c r="C299" s="178"/>
      <c r="D299" s="178"/>
      <c r="E299" s="12"/>
      <c r="F299" s="18"/>
      <c r="G299" s="179"/>
      <c r="H299" s="180"/>
      <c r="I299" s="180"/>
      <c r="J299" s="14"/>
      <c r="K299" s="13"/>
      <c r="L299" s="13"/>
      <c r="M299" s="19"/>
      <c r="N299" s="26"/>
      <c r="O299" s="114"/>
      <c r="P299" s="114"/>
    </row>
    <row r="300" spans="1:16" s="1" customFormat="1" ht="11.1" hidden="1" customHeight="1" x14ac:dyDescent="0.2">
      <c r="A300" s="22"/>
      <c r="B300" s="177"/>
      <c r="C300" s="178"/>
      <c r="D300" s="178"/>
      <c r="E300" s="122"/>
      <c r="F300" s="18"/>
      <c r="G300" s="179"/>
      <c r="H300" s="180"/>
      <c r="I300" s="180"/>
      <c r="J300" s="13"/>
      <c r="K300" s="13"/>
      <c r="L300" s="13"/>
      <c r="M300" s="19"/>
      <c r="N300" s="26"/>
      <c r="O300" s="114"/>
      <c r="P300" s="114"/>
    </row>
    <row r="301" spans="1:16" s="1" customFormat="1" ht="11.1" hidden="1" customHeight="1" x14ac:dyDescent="0.2">
      <c r="A301" s="22"/>
      <c r="B301" s="177"/>
      <c r="C301" s="178"/>
      <c r="D301" s="178"/>
      <c r="E301" s="12"/>
      <c r="F301" s="18"/>
      <c r="G301" s="179"/>
      <c r="H301" s="180"/>
      <c r="I301" s="180"/>
      <c r="J301" s="13"/>
      <c r="K301" s="13"/>
      <c r="L301" s="13"/>
      <c r="M301" s="19"/>
      <c r="N301" s="26"/>
      <c r="O301" s="114"/>
      <c r="P301" s="114"/>
    </row>
    <row r="302" spans="1:16" s="1" customFormat="1" ht="11.1" hidden="1" customHeight="1" x14ac:dyDescent="0.2">
      <c r="A302" s="22"/>
      <c r="B302" s="177"/>
      <c r="C302" s="178"/>
      <c r="D302" s="178"/>
      <c r="E302" s="122"/>
      <c r="F302" s="18"/>
      <c r="G302" s="179"/>
      <c r="H302" s="180"/>
      <c r="I302" s="180"/>
      <c r="J302" s="14"/>
      <c r="K302" s="13"/>
      <c r="L302" s="13"/>
      <c r="M302" s="19"/>
      <c r="N302" s="26"/>
      <c r="O302" s="114"/>
      <c r="P302" s="114"/>
    </row>
    <row r="303" spans="1:16" s="1" customFormat="1" ht="11.1" hidden="1" customHeight="1" x14ac:dyDescent="0.2">
      <c r="A303" s="22"/>
      <c r="B303" s="177"/>
      <c r="C303" s="178"/>
      <c r="D303" s="178"/>
      <c r="E303" s="122"/>
      <c r="F303" s="18"/>
      <c r="G303" s="179"/>
      <c r="H303" s="180"/>
      <c r="I303" s="180"/>
      <c r="J303" s="14"/>
      <c r="K303" s="13"/>
      <c r="L303" s="13"/>
      <c r="M303" s="19"/>
      <c r="N303" s="26"/>
      <c r="O303" s="114"/>
      <c r="P303" s="114"/>
    </row>
    <row r="304" spans="1:16" s="1" customFormat="1" ht="11.1" hidden="1" customHeight="1" x14ac:dyDescent="0.2">
      <c r="A304" s="22"/>
      <c r="B304" s="177"/>
      <c r="C304" s="178"/>
      <c r="D304" s="178"/>
      <c r="E304" s="156"/>
      <c r="F304" s="18"/>
      <c r="G304" s="179"/>
      <c r="H304" s="180"/>
      <c r="I304" s="180"/>
      <c r="J304" s="14"/>
      <c r="K304" s="13"/>
      <c r="L304" s="13"/>
      <c r="M304" s="19"/>
      <c r="N304" s="26"/>
      <c r="O304" s="114"/>
      <c r="P304" s="114"/>
    </row>
    <row r="305" spans="1:16" s="1" customFormat="1" ht="11.1" hidden="1" customHeight="1" x14ac:dyDescent="0.2">
      <c r="A305" s="22"/>
      <c r="B305" s="177"/>
      <c r="C305" s="178"/>
      <c r="D305" s="178"/>
      <c r="E305" s="122"/>
      <c r="F305" s="18"/>
      <c r="G305" s="179"/>
      <c r="H305" s="180"/>
      <c r="I305" s="180"/>
      <c r="J305" s="14"/>
      <c r="K305" s="13"/>
      <c r="L305" s="13"/>
      <c r="M305" s="19"/>
      <c r="N305" s="26"/>
      <c r="O305" s="114"/>
      <c r="P305" s="114"/>
    </row>
    <row r="306" spans="1:16" s="1" customFormat="1" ht="11.1" hidden="1" customHeight="1" x14ac:dyDescent="0.2">
      <c r="A306" s="22"/>
      <c r="B306" s="177"/>
      <c r="C306" s="178"/>
      <c r="D306" s="178"/>
      <c r="E306" s="122"/>
      <c r="F306" s="18"/>
      <c r="G306" s="179"/>
      <c r="H306" s="180"/>
      <c r="I306" s="180"/>
      <c r="J306" s="14"/>
      <c r="K306" s="13"/>
      <c r="L306" s="13"/>
      <c r="M306" s="19"/>
      <c r="N306" s="26"/>
      <c r="O306" s="114"/>
      <c r="P306" s="114"/>
    </row>
    <row r="307" spans="1:16" s="1" customFormat="1" ht="11.1" hidden="1" customHeight="1" x14ac:dyDescent="0.2">
      <c r="A307" s="22"/>
      <c r="B307" s="177"/>
      <c r="C307" s="178"/>
      <c r="D307" s="178"/>
      <c r="E307" s="36"/>
      <c r="F307" s="18"/>
      <c r="G307" s="179"/>
      <c r="H307" s="180"/>
      <c r="I307" s="180"/>
      <c r="J307" s="14"/>
      <c r="K307" s="13"/>
      <c r="L307" s="21"/>
      <c r="M307" s="19"/>
      <c r="N307" s="26"/>
      <c r="O307" s="114"/>
      <c r="P307" s="114"/>
    </row>
    <row r="308" spans="1:16" s="1" customFormat="1" ht="11.1" hidden="1" customHeight="1" x14ac:dyDescent="0.2">
      <c r="A308" s="22"/>
      <c r="B308" s="177"/>
      <c r="C308" s="178"/>
      <c r="D308" s="178"/>
      <c r="E308" s="12"/>
      <c r="F308" s="18"/>
      <c r="G308" s="179"/>
      <c r="H308" s="180"/>
      <c r="I308" s="180"/>
      <c r="J308" s="14"/>
      <c r="K308" s="13"/>
      <c r="L308" s="21"/>
      <c r="M308" s="19"/>
      <c r="N308" s="26"/>
      <c r="O308" s="114"/>
      <c r="P308" s="114"/>
    </row>
    <row r="309" spans="1:16" s="1" customFormat="1" ht="11.1" hidden="1" customHeight="1" x14ac:dyDescent="0.2">
      <c r="A309" s="22"/>
      <c r="B309" s="177"/>
      <c r="C309" s="178"/>
      <c r="D309" s="178"/>
      <c r="E309" s="36"/>
      <c r="F309" s="18"/>
      <c r="G309" s="179"/>
      <c r="H309" s="180"/>
      <c r="I309" s="180"/>
      <c r="J309" s="14"/>
      <c r="K309" s="13"/>
      <c r="L309" s="21"/>
      <c r="M309" s="19"/>
      <c r="N309" s="26"/>
      <c r="O309" s="114"/>
      <c r="P309" s="114"/>
    </row>
    <row r="310" spans="1:16" s="1" customFormat="1" ht="11.1" hidden="1" customHeight="1" x14ac:dyDescent="0.2">
      <c r="A310" s="22"/>
      <c r="B310" s="177"/>
      <c r="C310" s="178"/>
      <c r="D310" s="178"/>
      <c r="E310" s="36"/>
      <c r="F310" s="18"/>
      <c r="G310" s="179"/>
      <c r="H310" s="180"/>
      <c r="I310" s="180"/>
      <c r="J310" s="14"/>
      <c r="K310" s="13"/>
      <c r="L310" s="21"/>
      <c r="M310" s="19"/>
      <c r="N310" s="26"/>
      <c r="O310" s="114"/>
      <c r="P310" s="114"/>
    </row>
    <row r="311" spans="1:16" s="1" customFormat="1" ht="11.1" hidden="1" customHeight="1" x14ac:dyDescent="0.2">
      <c r="A311" s="22"/>
      <c r="B311" s="177"/>
      <c r="C311" s="178"/>
      <c r="D311" s="178"/>
      <c r="E311" s="36"/>
      <c r="F311" s="18"/>
      <c r="G311" s="179"/>
      <c r="H311" s="180"/>
      <c r="I311" s="180"/>
      <c r="J311" s="14"/>
      <c r="K311" s="13"/>
      <c r="L311" s="21"/>
      <c r="M311" s="19"/>
      <c r="N311" s="26"/>
      <c r="O311" s="114"/>
      <c r="P311" s="114"/>
    </row>
    <row r="312" spans="1:16" s="1" customFormat="1" ht="11.1" hidden="1" customHeight="1" x14ac:dyDescent="0.2">
      <c r="A312" s="22"/>
      <c r="B312" s="177"/>
      <c r="C312" s="178"/>
      <c r="D312" s="178"/>
      <c r="E312" s="36"/>
      <c r="F312" s="18"/>
      <c r="G312" s="179"/>
      <c r="H312" s="180"/>
      <c r="I312" s="180"/>
      <c r="J312" s="14"/>
      <c r="K312" s="13"/>
      <c r="L312" s="21"/>
      <c r="M312" s="19"/>
      <c r="N312" s="26"/>
      <c r="O312" s="114"/>
      <c r="P312" s="114"/>
    </row>
    <row r="313" spans="1:16" s="1" customFormat="1" ht="11.1" hidden="1" customHeight="1" x14ac:dyDescent="0.2">
      <c r="A313" s="22"/>
      <c r="B313" s="177"/>
      <c r="C313" s="178"/>
      <c r="D313" s="178"/>
      <c r="E313" s="36"/>
      <c r="F313" s="18"/>
      <c r="G313" s="179"/>
      <c r="H313" s="180"/>
      <c r="I313" s="180"/>
      <c r="J313" s="14"/>
      <c r="K313" s="13"/>
      <c r="L313" s="21"/>
      <c r="M313" s="19"/>
      <c r="N313" s="26"/>
      <c r="O313" s="114"/>
      <c r="P313" s="114"/>
    </row>
    <row r="314" spans="1:16" s="1" customFormat="1" ht="11.1" hidden="1" customHeight="1" x14ac:dyDescent="0.2">
      <c r="A314" s="22"/>
      <c r="B314" s="177"/>
      <c r="C314" s="178"/>
      <c r="D314" s="178"/>
      <c r="E314" s="36"/>
      <c r="F314" s="18"/>
      <c r="G314" s="179"/>
      <c r="H314" s="180"/>
      <c r="I314" s="180"/>
      <c r="J314" s="14"/>
      <c r="K314" s="13"/>
      <c r="L314" s="21"/>
      <c r="M314" s="19"/>
      <c r="N314" s="26"/>
      <c r="O314" s="114"/>
      <c r="P314" s="114"/>
    </row>
    <row r="315" spans="1:16" s="1" customFormat="1" ht="11.1" hidden="1" customHeight="1" x14ac:dyDescent="0.2">
      <c r="A315" s="22"/>
      <c r="B315" s="177"/>
      <c r="C315" s="178"/>
      <c r="D315" s="178"/>
      <c r="E315" s="36"/>
      <c r="F315" s="18"/>
      <c r="G315" s="179"/>
      <c r="H315" s="180"/>
      <c r="I315" s="180"/>
      <c r="J315" s="14"/>
      <c r="K315" s="13"/>
      <c r="L315" s="21"/>
      <c r="M315" s="19"/>
      <c r="N315" s="26"/>
      <c r="O315" s="114"/>
      <c r="P315" s="114"/>
    </row>
    <row r="316" spans="1:16" s="1" customFormat="1" ht="11.1" hidden="1" customHeight="1" x14ac:dyDescent="0.2">
      <c r="A316" s="22"/>
      <c r="B316" s="177"/>
      <c r="C316" s="178"/>
      <c r="D316" s="178"/>
      <c r="E316" s="36"/>
      <c r="F316" s="18"/>
      <c r="G316" s="179"/>
      <c r="H316" s="180"/>
      <c r="I316" s="180"/>
      <c r="J316" s="14"/>
      <c r="K316" s="13"/>
      <c r="L316" s="21"/>
      <c r="M316" s="19"/>
      <c r="N316" s="26"/>
      <c r="O316" s="114"/>
      <c r="P316" s="114"/>
    </row>
    <row r="317" spans="1:16" s="1" customFormat="1" ht="11.1" hidden="1" customHeight="1" x14ac:dyDescent="0.2">
      <c r="A317" s="22"/>
      <c r="B317" s="177"/>
      <c r="C317" s="178"/>
      <c r="D317" s="178"/>
      <c r="E317" s="36"/>
      <c r="F317" s="18"/>
      <c r="G317" s="179"/>
      <c r="H317" s="180"/>
      <c r="I317" s="180"/>
      <c r="J317" s="14"/>
      <c r="K317" s="13"/>
      <c r="L317" s="21"/>
      <c r="M317" s="19"/>
      <c r="N317" s="26"/>
      <c r="O317" s="114"/>
      <c r="P317" s="114"/>
    </row>
    <row r="318" spans="1:16" s="1" customFormat="1" ht="11.1" hidden="1" customHeight="1" x14ac:dyDescent="0.2">
      <c r="A318" s="22"/>
      <c r="B318" s="177"/>
      <c r="C318" s="178"/>
      <c r="D318" s="178"/>
      <c r="E318" s="83"/>
      <c r="F318" s="18"/>
      <c r="G318" s="179"/>
      <c r="H318" s="180"/>
      <c r="I318" s="180"/>
      <c r="J318" s="14"/>
      <c r="K318" s="13"/>
      <c r="L318" s="21"/>
      <c r="M318" s="19"/>
      <c r="N318" s="26"/>
      <c r="O318" s="114"/>
      <c r="P318" s="114"/>
    </row>
    <row r="319" spans="1:16" s="1" customFormat="1" ht="11.1" hidden="1" customHeight="1" x14ac:dyDescent="0.2">
      <c r="A319" s="22"/>
      <c r="B319" s="177"/>
      <c r="C319" s="178"/>
      <c r="D319" s="178"/>
      <c r="E319" s="83"/>
      <c r="F319" s="18"/>
      <c r="G319" s="179"/>
      <c r="H319" s="180"/>
      <c r="I319" s="180"/>
      <c r="J319" s="14"/>
      <c r="K319" s="13"/>
      <c r="L319" s="21"/>
      <c r="M319" s="19"/>
      <c r="N319" s="26"/>
      <c r="O319" s="114"/>
      <c r="P319" s="114"/>
    </row>
    <row r="320" spans="1:16" s="1" customFormat="1" ht="11.1" hidden="1" customHeight="1" x14ac:dyDescent="0.2">
      <c r="A320" s="22"/>
      <c r="B320" s="177"/>
      <c r="C320" s="178"/>
      <c r="D320" s="178"/>
      <c r="E320" s="12"/>
      <c r="F320" s="18"/>
      <c r="G320" s="179"/>
      <c r="H320" s="180"/>
      <c r="I320" s="180"/>
      <c r="J320" s="14"/>
      <c r="K320" s="13"/>
      <c r="L320" s="21"/>
      <c r="M320" s="19"/>
      <c r="N320" s="26"/>
      <c r="O320" s="114"/>
      <c r="P320" s="114"/>
    </row>
    <row r="321" spans="1:16" s="1" customFormat="1" ht="11.1" hidden="1" customHeight="1" x14ac:dyDescent="0.2">
      <c r="A321" s="22"/>
      <c r="B321" s="177"/>
      <c r="C321" s="189"/>
      <c r="D321" s="189"/>
      <c r="E321" s="121"/>
      <c r="F321" s="18"/>
      <c r="G321" s="179"/>
      <c r="H321" s="180"/>
      <c r="I321" s="180"/>
      <c r="J321" s="14"/>
      <c r="K321" s="13"/>
      <c r="L321" s="13"/>
      <c r="M321" s="19"/>
      <c r="N321" s="26"/>
      <c r="O321" s="114"/>
      <c r="P321" s="114"/>
    </row>
    <row r="322" spans="1:16" s="1" customFormat="1" ht="11.1" hidden="1" customHeight="1" x14ac:dyDescent="0.2">
      <c r="A322" s="22"/>
      <c r="B322" s="177"/>
      <c r="C322" s="189"/>
      <c r="D322" s="189"/>
      <c r="E322" s="12"/>
      <c r="F322" s="18"/>
      <c r="G322" s="179"/>
      <c r="H322" s="180"/>
      <c r="I322" s="180"/>
      <c r="J322" s="14"/>
      <c r="K322" s="13"/>
      <c r="L322" s="13"/>
      <c r="M322" s="19"/>
      <c r="N322" s="26"/>
      <c r="O322" s="114"/>
      <c r="P322" s="114"/>
    </row>
    <row r="323" spans="1:16" s="1" customFormat="1" ht="11.1" hidden="1" customHeight="1" x14ac:dyDescent="0.2">
      <c r="A323" s="22"/>
      <c r="B323" s="177"/>
      <c r="C323" s="189"/>
      <c r="D323" s="189"/>
      <c r="E323" s="80"/>
      <c r="F323" s="18"/>
      <c r="G323" s="179"/>
      <c r="H323" s="180"/>
      <c r="I323" s="180"/>
      <c r="J323" s="14"/>
      <c r="K323" s="13"/>
      <c r="L323" s="13"/>
      <c r="M323" s="19"/>
      <c r="N323" s="26"/>
      <c r="O323" s="114"/>
      <c r="P323" s="114"/>
    </row>
    <row r="324" spans="1:16" s="1" customFormat="1" ht="11.1" hidden="1" customHeight="1" x14ac:dyDescent="0.2">
      <c r="A324" s="22"/>
      <c r="B324" s="177"/>
      <c r="C324" s="189"/>
      <c r="D324" s="189"/>
      <c r="E324" s="33"/>
      <c r="F324" s="18"/>
      <c r="G324" s="179"/>
      <c r="H324" s="180"/>
      <c r="I324" s="180"/>
      <c r="J324" s="14"/>
      <c r="K324" s="13"/>
      <c r="L324" s="13"/>
      <c r="M324" s="19"/>
      <c r="N324" s="26"/>
      <c r="O324" s="114"/>
      <c r="P324" s="114"/>
    </row>
    <row r="325" spans="1:16" s="1" customFormat="1" ht="11.1" hidden="1" customHeight="1" x14ac:dyDescent="0.2">
      <c r="A325" s="22"/>
      <c r="B325" s="177"/>
      <c r="C325" s="189"/>
      <c r="D325" s="189"/>
      <c r="E325" s="12"/>
      <c r="F325" s="18"/>
      <c r="G325" s="179"/>
      <c r="H325" s="180"/>
      <c r="I325" s="180"/>
      <c r="J325" s="14"/>
      <c r="K325" s="13"/>
      <c r="L325" s="13"/>
      <c r="M325" s="19"/>
      <c r="N325" s="26"/>
      <c r="O325" s="114"/>
      <c r="P325" s="114"/>
    </row>
    <row r="326" spans="1:16" s="1" customFormat="1" ht="11.1" hidden="1" customHeight="1" x14ac:dyDescent="0.2">
      <c r="A326" s="22"/>
      <c r="B326" s="177"/>
      <c r="C326" s="189"/>
      <c r="D326" s="189"/>
      <c r="E326" s="80"/>
      <c r="F326" s="18"/>
      <c r="G326" s="179"/>
      <c r="H326" s="180"/>
      <c r="I326" s="180"/>
      <c r="J326" s="14"/>
      <c r="K326" s="13"/>
      <c r="L326" s="13"/>
      <c r="M326" s="19"/>
      <c r="N326" s="26"/>
      <c r="O326" s="114"/>
      <c r="P326" s="114"/>
    </row>
    <row r="327" spans="1:16" s="1" customFormat="1" ht="11.1" hidden="1" customHeight="1" x14ac:dyDescent="0.2">
      <c r="A327" s="22"/>
      <c r="B327" s="177"/>
      <c r="C327" s="189"/>
      <c r="D327" s="189"/>
      <c r="E327" s="12"/>
      <c r="F327" s="18"/>
      <c r="G327" s="179"/>
      <c r="H327" s="180"/>
      <c r="I327" s="180"/>
      <c r="J327" s="14"/>
      <c r="K327" s="13"/>
      <c r="L327" s="13"/>
      <c r="M327" s="19"/>
      <c r="N327" s="26"/>
      <c r="O327" s="114"/>
      <c r="P327" s="114"/>
    </row>
    <row r="328" spans="1:16" s="1" customFormat="1" ht="11.1" hidden="1" customHeight="1" x14ac:dyDescent="0.2">
      <c r="A328" s="22"/>
      <c r="B328" s="177"/>
      <c r="C328" s="189"/>
      <c r="D328" s="189"/>
      <c r="E328" s="12"/>
      <c r="F328" s="18"/>
      <c r="G328" s="179"/>
      <c r="H328" s="180"/>
      <c r="I328" s="180"/>
      <c r="J328" s="14"/>
      <c r="K328" s="13"/>
      <c r="L328" s="13"/>
      <c r="M328" s="19"/>
      <c r="N328" s="26"/>
      <c r="O328" s="114"/>
      <c r="P328" s="114"/>
    </row>
    <row r="329" spans="1:16" s="1" customFormat="1" ht="11.1" hidden="1" customHeight="1" x14ac:dyDescent="0.2">
      <c r="A329" s="22"/>
      <c r="B329" s="177"/>
      <c r="C329" s="178"/>
      <c r="D329" s="178"/>
      <c r="E329" s="80"/>
      <c r="F329" s="18"/>
      <c r="G329" s="179"/>
      <c r="H329" s="180"/>
      <c r="I329" s="180"/>
      <c r="J329" s="14"/>
      <c r="K329" s="13"/>
      <c r="L329" s="13"/>
      <c r="M329" s="19"/>
      <c r="N329" s="26"/>
      <c r="O329" s="114"/>
      <c r="P329" s="114"/>
    </row>
    <row r="330" spans="1:16" s="1" customFormat="1" ht="11.1" hidden="1" customHeight="1" x14ac:dyDescent="0.2">
      <c r="A330" s="22"/>
      <c r="B330" s="177"/>
      <c r="C330" s="178"/>
      <c r="D330" s="178"/>
      <c r="E330" s="121"/>
      <c r="F330" s="18"/>
      <c r="G330" s="179"/>
      <c r="H330" s="180"/>
      <c r="I330" s="180"/>
      <c r="J330" s="14"/>
      <c r="K330" s="13"/>
      <c r="L330" s="13"/>
      <c r="M330" s="19"/>
      <c r="N330" s="26"/>
      <c r="O330" s="114"/>
      <c r="P330" s="114"/>
    </row>
    <row r="331" spans="1:16" s="1" customFormat="1" ht="11.1" hidden="1" customHeight="1" x14ac:dyDescent="0.2">
      <c r="A331" s="22"/>
      <c r="B331" s="177"/>
      <c r="C331" s="178"/>
      <c r="D331" s="178"/>
      <c r="E331" s="80"/>
      <c r="F331" s="18"/>
      <c r="G331" s="179"/>
      <c r="H331" s="180"/>
      <c r="I331" s="180"/>
      <c r="J331" s="14"/>
      <c r="K331" s="13"/>
      <c r="L331" s="13"/>
      <c r="M331" s="19"/>
      <c r="N331" s="26"/>
      <c r="O331" s="114"/>
      <c r="P331" s="114"/>
    </row>
    <row r="332" spans="1:16" s="1" customFormat="1" ht="11.1" hidden="1" customHeight="1" x14ac:dyDescent="0.2">
      <c r="A332" s="22"/>
      <c r="B332" s="177"/>
      <c r="C332" s="178"/>
      <c r="D332" s="178"/>
      <c r="E332" s="12"/>
      <c r="F332" s="18"/>
      <c r="G332" s="179"/>
      <c r="H332" s="180"/>
      <c r="I332" s="180"/>
      <c r="J332" s="14"/>
      <c r="K332" s="13"/>
      <c r="L332" s="13"/>
      <c r="M332" s="19"/>
      <c r="N332" s="26"/>
      <c r="O332" s="114"/>
      <c r="P332" s="114"/>
    </row>
    <row r="333" spans="1:16" s="1" customFormat="1" ht="11.1" hidden="1" customHeight="1" x14ac:dyDescent="0.2">
      <c r="A333" s="22"/>
      <c r="B333" s="177"/>
      <c r="C333" s="178"/>
      <c r="D333" s="178"/>
      <c r="E333" s="80"/>
      <c r="F333" s="18"/>
      <c r="G333" s="179"/>
      <c r="H333" s="180"/>
      <c r="I333" s="180"/>
      <c r="J333" s="14"/>
      <c r="K333" s="13"/>
      <c r="L333" s="13"/>
      <c r="M333" s="19"/>
      <c r="N333" s="26"/>
      <c r="O333" s="114"/>
      <c r="P333" s="114"/>
    </row>
    <row r="334" spans="1:16" s="1" customFormat="1" ht="11.1" hidden="1" customHeight="1" x14ac:dyDescent="0.2">
      <c r="A334" s="22"/>
      <c r="B334" s="177"/>
      <c r="C334" s="178"/>
      <c r="D334" s="178"/>
      <c r="E334" s="80"/>
      <c r="F334" s="18"/>
      <c r="G334" s="179"/>
      <c r="H334" s="180"/>
      <c r="I334" s="180"/>
      <c r="J334" s="14"/>
      <c r="K334" s="13"/>
      <c r="L334" s="13"/>
      <c r="M334" s="19"/>
      <c r="N334" s="26"/>
      <c r="O334" s="114"/>
      <c r="P334" s="114"/>
    </row>
    <row r="335" spans="1:16" s="1" customFormat="1" ht="11.1" hidden="1" customHeight="1" x14ac:dyDescent="0.2">
      <c r="A335" s="22"/>
      <c r="B335" s="177"/>
      <c r="C335" s="178"/>
      <c r="D335" s="178"/>
      <c r="E335" s="12"/>
      <c r="F335" s="18"/>
      <c r="G335" s="179"/>
      <c r="H335" s="180"/>
      <c r="I335" s="180"/>
      <c r="J335" s="14"/>
      <c r="K335" s="13"/>
      <c r="L335" s="13"/>
      <c r="M335" s="19"/>
      <c r="N335" s="26"/>
      <c r="O335" s="114"/>
      <c r="P335" s="114"/>
    </row>
    <row r="336" spans="1:16" s="1" customFormat="1" ht="11.1" hidden="1" customHeight="1" x14ac:dyDescent="0.2">
      <c r="A336" s="22"/>
      <c r="B336" s="177"/>
      <c r="C336" s="178"/>
      <c r="D336" s="178"/>
      <c r="E336" s="12"/>
      <c r="F336" s="18"/>
      <c r="G336" s="179"/>
      <c r="H336" s="180"/>
      <c r="I336" s="180"/>
      <c r="J336" s="14"/>
      <c r="K336" s="13"/>
      <c r="L336" s="13"/>
      <c r="M336" s="19"/>
      <c r="N336" s="26"/>
      <c r="O336" s="114"/>
      <c r="P336" s="114"/>
    </row>
    <row r="337" spans="1:16" s="1" customFormat="1" ht="11.1" hidden="1" customHeight="1" x14ac:dyDescent="0.2">
      <c r="A337" s="22"/>
      <c r="B337" s="177"/>
      <c r="C337" s="178"/>
      <c r="D337" s="178"/>
      <c r="E337" s="12"/>
      <c r="F337" s="18"/>
      <c r="G337" s="179"/>
      <c r="H337" s="180"/>
      <c r="I337" s="180"/>
      <c r="J337" s="14"/>
      <c r="K337" s="13"/>
      <c r="L337" s="21"/>
      <c r="M337" s="19"/>
      <c r="N337" s="26"/>
      <c r="O337" s="114"/>
      <c r="P337" s="114"/>
    </row>
    <row r="338" spans="1:16" s="1" customFormat="1" ht="11.1" hidden="1" customHeight="1" x14ac:dyDescent="0.2">
      <c r="A338" s="22"/>
      <c r="B338" s="177"/>
      <c r="C338" s="178"/>
      <c r="D338" s="178"/>
      <c r="E338" s="12"/>
      <c r="F338" s="18"/>
      <c r="G338" s="179"/>
      <c r="H338" s="180"/>
      <c r="I338" s="180"/>
      <c r="J338" s="14"/>
      <c r="K338" s="13"/>
      <c r="L338" s="21"/>
      <c r="M338" s="19"/>
      <c r="N338" s="26"/>
      <c r="O338" s="114"/>
      <c r="P338" s="114"/>
    </row>
    <row r="339" spans="1:16" s="1" customFormat="1" ht="11.1" hidden="1" customHeight="1" x14ac:dyDescent="0.2">
      <c r="A339" s="22"/>
      <c r="B339" s="177"/>
      <c r="C339" s="178"/>
      <c r="D339" s="178"/>
      <c r="E339" s="12"/>
      <c r="F339" s="18"/>
      <c r="G339" s="179"/>
      <c r="H339" s="180"/>
      <c r="I339" s="180"/>
      <c r="J339" s="14"/>
      <c r="K339" s="13"/>
      <c r="L339" s="21"/>
      <c r="M339" s="19"/>
      <c r="N339" s="26"/>
      <c r="O339" s="114"/>
      <c r="P339" s="114"/>
    </row>
    <row r="340" spans="1:16" s="1" customFormat="1" ht="11.1" hidden="1" customHeight="1" x14ac:dyDescent="0.2">
      <c r="A340" s="22"/>
      <c r="B340" s="177"/>
      <c r="C340" s="178"/>
      <c r="D340" s="178"/>
      <c r="E340" s="12"/>
      <c r="F340" s="18"/>
      <c r="G340" s="179"/>
      <c r="H340" s="180"/>
      <c r="I340" s="180"/>
      <c r="J340" s="14"/>
      <c r="K340" s="13"/>
      <c r="L340" s="21"/>
      <c r="M340" s="19"/>
      <c r="N340" s="26"/>
      <c r="O340" s="114"/>
      <c r="P340" s="114"/>
    </row>
    <row r="341" spans="1:16" s="1" customFormat="1" ht="11.1" hidden="1" customHeight="1" x14ac:dyDescent="0.2">
      <c r="A341" s="22"/>
      <c r="B341" s="177"/>
      <c r="C341" s="178"/>
      <c r="D341" s="178"/>
      <c r="E341" s="12"/>
      <c r="F341" s="18"/>
      <c r="G341" s="179"/>
      <c r="H341" s="180"/>
      <c r="I341" s="180"/>
      <c r="J341" s="14"/>
      <c r="K341" s="13"/>
      <c r="L341" s="21"/>
      <c r="M341" s="19"/>
      <c r="N341" s="26"/>
      <c r="O341" s="114"/>
      <c r="P341" s="114"/>
    </row>
    <row r="342" spans="1:16" s="1" customFormat="1" ht="11.1" hidden="1" customHeight="1" x14ac:dyDescent="0.2">
      <c r="A342" s="22"/>
      <c r="B342" s="177"/>
      <c r="C342" s="178"/>
      <c r="D342" s="178"/>
      <c r="E342" s="12"/>
      <c r="F342" s="18"/>
      <c r="G342" s="179"/>
      <c r="H342" s="180"/>
      <c r="I342" s="180"/>
      <c r="J342" s="14"/>
      <c r="K342" s="13"/>
      <c r="L342" s="21"/>
      <c r="M342" s="19"/>
      <c r="N342" s="26"/>
      <c r="O342" s="114"/>
      <c r="P342" s="114"/>
    </row>
    <row r="343" spans="1:16" s="1" customFormat="1" ht="11.1" hidden="1" customHeight="1" x14ac:dyDescent="0.2">
      <c r="A343" s="22"/>
      <c r="B343" s="177"/>
      <c r="C343" s="178"/>
      <c r="D343" s="178"/>
      <c r="E343" s="12"/>
      <c r="F343" s="18"/>
      <c r="G343" s="179"/>
      <c r="H343" s="180"/>
      <c r="I343" s="180"/>
      <c r="J343" s="14"/>
      <c r="K343" s="13"/>
      <c r="L343" s="21"/>
      <c r="M343" s="19"/>
      <c r="N343" s="26"/>
      <c r="O343" s="114"/>
      <c r="P343" s="114"/>
    </row>
    <row r="344" spans="1:16" s="1" customFormat="1" ht="11.1" hidden="1" customHeight="1" x14ac:dyDescent="0.2">
      <c r="A344" s="22"/>
      <c r="B344" s="177"/>
      <c r="C344" s="178"/>
      <c r="D344" s="178"/>
      <c r="E344" s="12"/>
      <c r="F344" s="18"/>
      <c r="G344" s="179"/>
      <c r="H344" s="180"/>
      <c r="I344" s="180"/>
      <c r="J344" s="14"/>
      <c r="K344" s="13"/>
      <c r="L344" s="21"/>
      <c r="M344" s="19"/>
      <c r="N344" s="26"/>
      <c r="O344" s="114"/>
      <c r="P344" s="114"/>
    </row>
    <row r="345" spans="1:16" s="1" customFormat="1" ht="11.1" hidden="1" customHeight="1" x14ac:dyDescent="0.2">
      <c r="A345" s="22"/>
      <c r="B345" s="177"/>
      <c r="C345" s="178"/>
      <c r="D345" s="178"/>
      <c r="E345" s="12"/>
      <c r="F345" s="18"/>
      <c r="G345" s="179"/>
      <c r="H345" s="180"/>
      <c r="I345" s="180"/>
      <c r="J345" s="14"/>
      <c r="K345" s="13"/>
      <c r="L345" s="21"/>
      <c r="M345" s="19"/>
      <c r="N345" s="26"/>
      <c r="O345" s="114"/>
      <c r="P345" s="114"/>
    </row>
    <row r="346" spans="1:16" s="1" customFormat="1" ht="11.1" hidden="1" customHeight="1" x14ac:dyDescent="0.2">
      <c r="A346" s="22"/>
      <c r="B346" s="177"/>
      <c r="C346" s="178"/>
      <c r="D346" s="178"/>
      <c r="E346" s="12"/>
      <c r="F346" s="18"/>
      <c r="G346" s="179"/>
      <c r="H346" s="180"/>
      <c r="I346" s="180"/>
      <c r="J346" s="14"/>
      <c r="K346" s="13"/>
      <c r="L346" s="21"/>
      <c r="M346" s="19"/>
      <c r="N346" s="26"/>
      <c r="O346" s="114"/>
      <c r="P346" s="114"/>
    </row>
    <row r="347" spans="1:16" s="1" customFormat="1" ht="11.1" hidden="1" customHeight="1" x14ac:dyDescent="0.2">
      <c r="A347" s="22"/>
      <c r="B347" s="177"/>
      <c r="C347" s="178"/>
      <c r="D347" s="178"/>
      <c r="E347" s="12"/>
      <c r="F347" s="18"/>
      <c r="G347" s="179"/>
      <c r="H347" s="180"/>
      <c r="I347" s="180"/>
      <c r="J347" s="14"/>
      <c r="K347" s="13"/>
      <c r="L347" s="21"/>
      <c r="M347" s="19"/>
      <c r="N347" s="26"/>
      <c r="O347" s="114"/>
      <c r="P347" s="114"/>
    </row>
    <row r="348" spans="1:16" s="1" customFormat="1" ht="11.1" hidden="1" customHeight="1" x14ac:dyDescent="0.2">
      <c r="A348" s="22"/>
      <c r="B348" s="177"/>
      <c r="C348" s="178"/>
      <c r="D348" s="178"/>
      <c r="E348" s="140"/>
      <c r="F348" s="18"/>
      <c r="G348" s="179"/>
      <c r="H348" s="180"/>
      <c r="I348" s="180"/>
      <c r="J348" s="14"/>
      <c r="K348" s="13"/>
      <c r="L348" s="21"/>
      <c r="M348" s="19"/>
      <c r="N348" s="26"/>
      <c r="O348" s="114"/>
      <c r="P348" s="114"/>
    </row>
    <row r="349" spans="1:16" s="1" customFormat="1" ht="11.1" hidden="1" customHeight="1" x14ac:dyDescent="0.2">
      <c r="A349" s="22"/>
      <c r="B349" s="177"/>
      <c r="C349" s="178"/>
      <c r="D349" s="178"/>
      <c r="E349" s="140"/>
      <c r="F349" s="18"/>
      <c r="G349" s="179"/>
      <c r="H349" s="180"/>
      <c r="I349" s="180"/>
      <c r="J349" s="14"/>
      <c r="K349" s="13"/>
      <c r="L349" s="21"/>
      <c r="M349" s="19"/>
      <c r="N349" s="26"/>
      <c r="O349" s="114"/>
      <c r="P349" s="114"/>
    </row>
    <row r="350" spans="1:16" s="1" customFormat="1" ht="11.1" hidden="1" customHeight="1" x14ac:dyDescent="0.2">
      <c r="A350" s="22"/>
      <c r="B350" s="177"/>
      <c r="C350" s="178"/>
      <c r="D350" s="178"/>
      <c r="E350" s="140"/>
      <c r="F350" s="18"/>
      <c r="G350" s="179"/>
      <c r="H350" s="180"/>
      <c r="I350" s="180"/>
      <c r="J350" s="14"/>
      <c r="K350" s="13"/>
      <c r="L350" s="21"/>
      <c r="M350" s="19"/>
      <c r="N350" s="26"/>
      <c r="O350" s="114"/>
      <c r="P350" s="114"/>
    </row>
    <row r="351" spans="1:16" s="1" customFormat="1" ht="11.1" hidden="1" customHeight="1" x14ac:dyDescent="0.2">
      <c r="A351" s="22"/>
      <c r="B351" s="177"/>
      <c r="C351" s="178"/>
      <c r="D351" s="178"/>
      <c r="E351" s="140"/>
      <c r="F351" s="18"/>
      <c r="G351" s="179"/>
      <c r="H351" s="180"/>
      <c r="I351" s="180"/>
      <c r="J351" s="14"/>
      <c r="K351" s="13"/>
      <c r="L351" s="21"/>
      <c r="M351" s="19"/>
      <c r="N351" s="26"/>
      <c r="O351" s="114"/>
      <c r="P351" s="114"/>
    </row>
    <row r="352" spans="1:16" s="1" customFormat="1" ht="11.1" hidden="1" customHeight="1" x14ac:dyDescent="0.2">
      <c r="A352" s="22"/>
      <c r="B352" s="177"/>
      <c r="C352" s="178"/>
      <c r="D352" s="178"/>
      <c r="E352" s="142"/>
      <c r="F352" s="18"/>
      <c r="G352" s="179"/>
      <c r="H352" s="180"/>
      <c r="I352" s="180"/>
      <c r="J352" s="14"/>
      <c r="K352" s="13"/>
      <c r="L352" s="21"/>
      <c r="M352" s="19"/>
      <c r="N352" s="26"/>
      <c r="O352" s="114"/>
      <c r="P352" s="114"/>
    </row>
    <row r="353" spans="1:16" s="1" customFormat="1" ht="11.1" hidden="1" customHeight="1" x14ac:dyDescent="0.2">
      <c r="A353" s="22"/>
      <c r="B353" s="177"/>
      <c r="C353" s="178"/>
      <c r="D353" s="178"/>
      <c r="E353" s="142"/>
      <c r="F353" s="18"/>
      <c r="G353" s="179"/>
      <c r="H353" s="180"/>
      <c r="I353" s="180"/>
      <c r="J353" s="14"/>
      <c r="K353" s="13"/>
      <c r="L353" s="21"/>
      <c r="M353" s="19"/>
      <c r="N353" s="26"/>
      <c r="O353" s="114"/>
      <c r="P353" s="114"/>
    </row>
    <row r="354" spans="1:16" s="1" customFormat="1" ht="11.1" hidden="1" customHeight="1" x14ac:dyDescent="0.2">
      <c r="A354" s="22"/>
      <c r="B354" s="177"/>
      <c r="C354" s="178"/>
      <c r="D354" s="178"/>
      <c r="E354" s="140"/>
      <c r="F354" s="18"/>
      <c r="G354" s="179"/>
      <c r="H354" s="180"/>
      <c r="I354" s="180"/>
      <c r="J354" s="14"/>
      <c r="K354" s="13"/>
      <c r="L354" s="21"/>
      <c r="M354" s="19"/>
      <c r="N354" s="26"/>
      <c r="O354" s="114"/>
      <c r="P354" s="114"/>
    </row>
    <row r="355" spans="1:16" s="1" customFormat="1" ht="11.1" hidden="1" customHeight="1" x14ac:dyDescent="0.2">
      <c r="A355" s="22"/>
      <c r="B355" s="177"/>
      <c r="C355" s="178"/>
      <c r="D355" s="178"/>
      <c r="E355" s="12"/>
      <c r="F355" s="18"/>
      <c r="G355" s="179"/>
      <c r="H355" s="180"/>
      <c r="I355" s="180"/>
      <c r="J355" s="14"/>
      <c r="K355" s="13"/>
      <c r="L355" s="21"/>
      <c r="M355" s="19"/>
      <c r="N355" s="26"/>
      <c r="O355" s="114"/>
      <c r="P355" s="114"/>
    </row>
    <row r="356" spans="1:16" s="1" customFormat="1" ht="11.1" hidden="1" customHeight="1" x14ac:dyDescent="0.2">
      <c r="A356" s="22"/>
      <c r="B356" s="177"/>
      <c r="C356" s="178"/>
      <c r="D356" s="178"/>
      <c r="E356" s="83"/>
      <c r="F356" s="18"/>
      <c r="G356" s="179"/>
      <c r="H356" s="180"/>
      <c r="I356" s="180"/>
      <c r="J356" s="14"/>
      <c r="K356" s="13"/>
      <c r="L356" s="21"/>
      <c r="M356" s="19"/>
      <c r="N356" s="26"/>
      <c r="O356" s="114"/>
      <c r="P356" s="114"/>
    </row>
    <row r="357" spans="1:16" s="1" customFormat="1" ht="11.1" hidden="1" customHeight="1" x14ac:dyDescent="0.2">
      <c r="A357" s="22"/>
      <c r="B357" s="177"/>
      <c r="C357" s="178"/>
      <c r="D357" s="178"/>
      <c r="E357" s="12"/>
      <c r="F357" s="18"/>
      <c r="G357" s="179"/>
      <c r="H357" s="180"/>
      <c r="I357" s="180"/>
      <c r="J357" s="14"/>
      <c r="K357" s="13"/>
      <c r="L357" s="21"/>
      <c r="M357" s="19"/>
      <c r="N357" s="26"/>
      <c r="O357" s="114"/>
      <c r="P357" s="114"/>
    </row>
    <row r="358" spans="1:16" s="1" customFormat="1" ht="11.1" hidden="1" customHeight="1" x14ac:dyDescent="0.2">
      <c r="A358" s="22"/>
      <c r="B358" s="177"/>
      <c r="C358" s="178"/>
      <c r="D358" s="178"/>
      <c r="E358" s="63"/>
      <c r="F358" s="18"/>
      <c r="G358" s="179"/>
      <c r="H358" s="180"/>
      <c r="I358" s="180"/>
      <c r="J358" s="14"/>
      <c r="K358" s="13"/>
      <c r="L358" s="21"/>
      <c r="M358" s="19"/>
      <c r="N358" s="26"/>
      <c r="O358" s="114"/>
      <c r="P358" s="114"/>
    </row>
    <row r="359" spans="1:16" s="1" customFormat="1" ht="11.1" hidden="1" customHeight="1" x14ac:dyDescent="0.2">
      <c r="A359" s="22"/>
      <c r="B359" s="177"/>
      <c r="C359" s="178"/>
      <c r="D359" s="178"/>
      <c r="E359" s="153"/>
      <c r="F359" s="18"/>
      <c r="G359" s="179"/>
      <c r="H359" s="180"/>
      <c r="I359" s="180"/>
      <c r="J359" s="14"/>
      <c r="K359" s="13"/>
      <c r="L359" s="21"/>
      <c r="M359" s="19"/>
      <c r="N359" s="26"/>
      <c r="O359" s="114"/>
      <c r="P359" s="116"/>
    </row>
    <row r="360" spans="1:16" s="1" customFormat="1" ht="11.1" hidden="1" customHeight="1" x14ac:dyDescent="0.2">
      <c r="A360" s="22"/>
      <c r="B360" s="177"/>
      <c r="C360" s="178"/>
      <c r="D360" s="178"/>
      <c r="E360" s="153"/>
      <c r="F360" s="18"/>
      <c r="G360" s="179"/>
      <c r="H360" s="180"/>
      <c r="I360" s="180"/>
      <c r="J360" s="14"/>
      <c r="K360" s="13"/>
      <c r="L360" s="21"/>
      <c r="M360" s="19"/>
      <c r="N360" s="26"/>
      <c r="O360" s="114"/>
      <c r="P360" s="114"/>
    </row>
    <row r="361" spans="1:16" s="1" customFormat="1" ht="11.1" hidden="1" customHeight="1" x14ac:dyDescent="0.2">
      <c r="A361" s="22"/>
      <c r="B361" s="177"/>
      <c r="C361" s="178"/>
      <c r="D361" s="178"/>
      <c r="E361" s="153"/>
      <c r="F361" s="18"/>
      <c r="G361" s="179"/>
      <c r="H361" s="180"/>
      <c r="I361" s="180"/>
      <c r="J361" s="14"/>
      <c r="K361" s="13"/>
      <c r="L361" s="21"/>
      <c r="M361" s="19"/>
      <c r="N361" s="26"/>
      <c r="O361" s="114"/>
      <c r="P361" s="114"/>
    </row>
    <row r="362" spans="1:16" s="1" customFormat="1" ht="11.1" hidden="1" customHeight="1" x14ac:dyDescent="0.2">
      <c r="A362" s="22"/>
      <c r="B362" s="177"/>
      <c r="C362" s="178"/>
      <c r="D362" s="178"/>
      <c r="E362" s="93"/>
      <c r="F362" s="18"/>
      <c r="G362" s="179"/>
      <c r="H362" s="180"/>
      <c r="I362" s="180"/>
      <c r="J362" s="14"/>
      <c r="K362" s="13"/>
      <c r="L362" s="21"/>
      <c r="M362" s="19"/>
      <c r="N362" s="26"/>
      <c r="O362" s="114"/>
      <c r="P362" s="114"/>
    </row>
    <row r="363" spans="1:16" s="1" customFormat="1" ht="11.1" hidden="1" customHeight="1" x14ac:dyDescent="0.2">
      <c r="A363" s="22"/>
      <c r="B363" s="177"/>
      <c r="C363" s="178"/>
      <c r="D363" s="178"/>
      <c r="E363" s="79"/>
      <c r="F363" s="18"/>
      <c r="G363" s="179"/>
      <c r="H363" s="180"/>
      <c r="I363" s="180"/>
      <c r="J363" s="14"/>
      <c r="K363" s="13"/>
      <c r="L363" s="21"/>
      <c r="M363" s="19"/>
      <c r="N363" s="26"/>
      <c r="O363" s="114"/>
      <c r="P363" s="114"/>
    </row>
    <row r="364" spans="1:16" s="1" customFormat="1" ht="11.1" hidden="1" customHeight="1" x14ac:dyDescent="0.2">
      <c r="A364" s="22"/>
      <c r="B364" s="177"/>
      <c r="C364" s="178"/>
      <c r="D364" s="178"/>
      <c r="E364" s="118"/>
      <c r="F364" s="18"/>
      <c r="G364" s="179"/>
      <c r="H364" s="180"/>
      <c r="I364" s="180"/>
      <c r="J364" s="14"/>
      <c r="K364" s="13"/>
      <c r="L364" s="21"/>
      <c r="M364" s="19"/>
      <c r="N364" s="26"/>
      <c r="O364" s="114"/>
      <c r="P364" s="114"/>
    </row>
    <row r="365" spans="1:16" s="1" customFormat="1" ht="11.1" hidden="1" customHeight="1" x14ac:dyDescent="0.2">
      <c r="A365" s="22"/>
      <c r="B365" s="177"/>
      <c r="C365" s="178"/>
      <c r="D365" s="178"/>
      <c r="E365" s="120"/>
      <c r="F365" s="18"/>
      <c r="G365" s="179"/>
      <c r="H365" s="180"/>
      <c r="I365" s="180"/>
      <c r="J365" s="14"/>
      <c r="K365" s="13"/>
      <c r="L365" s="21"/>
      <c r="M365" s="19"/>
      <c r="N365" s="26"/>
      <c r="O365" s="114"/>
      <c r="P365" s="114"/>
    </row>
    <row r="366" spans="1:16" s="1" customFormat="1" ht="11.1" hidden="1" customHeight="1" x14ac:dyDescent="0.2">
      <c r="A366" s="22"/>
      <c r="B366" s="177"/>
      <c r="C366" s="178"/>
      <c r="D366" s="178"/>
      <c r="E366" s="153"/>
      <c r="F366" s="18"/>
      <c r="G366" s="179"/>
      <c r="H366" s="180"/>
      <c r="I366" s="180"/>
      <c r="J366" s="14"/>
      <c r="K366" s="13"/>
      <c r="L366" s="21"/>
      <c r="M366" s="19"/>
      <c r="N366" s="26"/>
      <c r="O366" s="114"/>
      <c r="P366" s="114"/>
    </row>
    <row r="367" spans="1:16" s="1" customFormat="1" ht="11.1" hidden="1" customHeight="1" x14ac:dyDescent="0.2">
      <c r="A367" s="22"/>
      <c r="B367" s="177"/>
      <c r="C367" s="178"/>
      <c r="D367" s="178"/>
      <c r="E367" s="153"/>
      <c r="F367" s="18"/>
      <c r="G367" s="179"/>
      <c r="H367" s="180"/>
      <c r="I367" s="180"/>
      <c r="J367" s="14"/>
      <c r="K367" s="13"/>
      <c r="L367" s="21"/>
      <c r="M367" s="19"/>
      <c r="N367" s="26"/>
      <c r="O367" s="114"/>
      <c r="P367" s="116"/>
    </row>
    <row r="368" spans="1:16" s="1" customFormat="1" ht="11.1" hidden="1" customHeight="1" x14ac:dyDescent="0.2">
      <c r="A368" s="22"/>
      <c r="B368" s="177"/>
      <c r="C368" s="178"/>
      <c r="D368" s="178"/>
      <c r="E368" s="120"/>
      <c r="F368" s="18"/>
      <c r="G368" s="179"/>
      <c r="H368" s="180"/>
      <c r="I368" s="180"/>
      <c r="J368" s="14"/>
      <c r="K368" s="13"/>
      <c r="L368" s="21"/>
      <c r="M368" s="19"/>
      <c r="N368" s="26"/>
      <c r="O368" s="114"/>
      <c r="P368" s="114"/>
    </row>
    <row r="369" spans="1:16" s="1" customFormat="1" ht="11.1" hidden="1" customHeight="1" x14ac:dyDescent="0.2">
      <c r="A369" s="22"/>
      <c r="B369" s="177"/>
      <c r="C369" s="178"/>
      <c r="D369" s="178"/>
      <c r="E369" s="120"/>
      <c r="F369" s="18"/>
      <c r="G369" s="179"/>
      <c r="H369" s="180"/>
      <c r="I369" s="180"/>
      <c r="J369" s="14"/>
      <c r="K369" s="13"/>
      <c r="L369" s="21"/>
      <c r="M369" s="19"/>
      <c r="N369" s="26"/>
      <c r="O369" s="114"/>
      <c r="P369" s="114"/>
    </row>
    <row r="370" spans="1:16" s="1" customFormat="1" ht="11.1" hidden="1" customHeight="1" x14ac:dyDescent="0.2">
      <c r="A370" s="22"/>
      <c r="B370" s="177"/>
      <c r="C370" s="178"/>
      <c r="D370" s="178"/>
      <c r="E370" s="120"/>
      <c r="F370" s="18"/>
      <c r="G370" s="179"/>
      <c r="H370" s="180"/>
      <c r="I370" s="180"/>
      <c r="J370" s="14"/>
      <c r="K370" s="13"/>
      <c r="L370" s="21"/>
      <c r="M370" s="19"/>
      <c r="N370" s="26"/>
      <c r="O370" s="114"/>
      <c r="P370" s="114"/>
    </row>
    <row r="371" spans="1:16" s="1" customFormat="1" ht="11.1" hidden="1" customHeight="1" x14ac:dyDescent="0.2">
      <c r="A371" s="22"/>
      <c r="B371" s="177"/>
      <c r="C371" s="178"/>
      <c r="D371" s="178"/>
      <c r="E371" s="153"/>
      <c r="F371" s="18"/>
      <c r="G371" s="179"/>
      <c r="H371" s="180"/>
      <c r="I371" s="180"/>
      <c r="J371" s="14"/>
      <c r="K371" s="13"/>
      <c r="L371" s="21"/>
      <c r="M371" s="19"/>
      <c r="N371" s="26"/>
      <c r="O371" s="114"/>
      <c r="P371" s="116"/>
    </row>
    <row r="372" spans="1:16" s="1" customFormat="1" ht="11.1" hidden="1" customHeight="1" x14ac:dyDescent="0.2">
      <c r="A372" s="22"/>
      <c r="B372" s="177"/>
      <c r="C372" s="178"/>
      <c r="D372" s="178"/>
      <c r="E372" s="120"/>
      <c r="F372" s="18"/>
      <c r="G372" s="179"/>
      <c r="H372" s="180"/>
      <c r="I372" s="180"/>
      <c r="J372" s="14"/>
      <c r="K372" s="13"/>
      <c r="L372" s="21"/>
      <c r="M372" s="19"/>
      <c r="N372" s="26"/>
      <c r="O372" s="114"/>
      <c r="P372" s="114"/>
    </row>
    <row r="373" spans="1:16" s="1" customFormat="1" ht="11.1" hidden="1" customHeight="1" x14ac:dyDescent="0.2">
      <c r="A373" s="22"/>
      <c r="B373" s="177"/>
      <c r="C373" s="178"/>
      <c r="D373" s="178"/>
      <c r="E373" s="63"/>
      <c r="F373" s="18"/>
      <c r="G373" s="179"/>
      <c r="H373" s="180"/>
      <c r="I373" s="180"/>
      <c r="J373" s="14"/>
      <c r="K373" s="13"/>
      <c r="L373" s="21"/>
      <c r="M373" s="19"/>
      <c r="N373" s="26"/>
      <c r="O373" s="114"/>
      <c r="P373" s="114"/>
    </row>
    <row r="374" spans="1:16" s="1" customFormat="1" ht="11.1" hidden="1" customHeight="1" x14ac:dyDescent="0.2">
      <c r="A374" s="22"/>
      <c r="B374" s="177"/>
      <c r="C374" s="178"/>
      <c r="D374" s="178"/>
      <c r="E374" s="12"/>
      <c r="F374" s="18"/>
      <c r="G374" s="179"/>
      <c r="H374" s="180"/>
      <c r="I374" s="180"/>
      <c r="J374" s="14"/>
      <c r="K374" s="13"/>
      <c r="L374" s="21"/>
      <c r="M374" s="19"/>
      <c r="N374" s="26"/>
      <c r="O374" s="114"/>
      <c r="P374" s="114"/>
    </row>
    <row r="375" spans="1:16" s="1" customFormat="1" ht="11.1" hidden="1" customHeight="1" x14ac:dyDescent="0.2">
      <c r="A375" s="22"/>
      <c r="B375" s="177"/>
      <c r="C375" s="178"/>
      <c r="D375" s="178"/>
      <c r="E375" s="34"/>
      <c r="F375" s="18"/>
      <c r="G375" s="179"/>
      <c r="H375" s="180"/>
      <c r="I375" s="180"/>
      <c r="J375" s="14"/>
      <c r="K375" s="13"/>
      <c r="L375" s="21"/>
      <c r="M375" s="19"/>
      <c r="N375" s="26"/>
      <c r="O375" s="114"/>
      <c r="P375" s="114"/>
    </row>
    <row r="376" spans="1:16" s="1" customFormat="1" ht="11.1" hidden="1" customHeight="1" x14ac:dyDescent="0.2">
      <c r="A376" s="22"/>
      <c r="B376" s="177"/>
      <c r="C376" s="178"/>
      <c r="D376" s="178"/>
      <c r="E376" s="95"/>
      <c r="F376" s="18"/>
      <c r="G376" s="187"/>
      <c r="H376" s="188"/>
      <c r="I376" s="188"/>
      <c r="J376" s="14"/>
      <c r="K376" s="13"/>
      <c r="L376" s="21"/>
      <c r="M376" s="19"/>
      <c r="N376" s="26"/>
      <c r="O376" s="114"/>
      <c r="P376" s="114"/>
    </row>
    <row r="377" spans="1:16" s="1" customFormat="1" ht="11.1" hidden="1" customHeight="1" x14ac:dyDescent="0.2">
      <c r="A377" s="22"/>
      <c r="B377" s="177"/>
      <c r="C377" s="178"/>
      <c r="D377" s="178"/>
      <c r="E377" s="12"/>
      <c r="F377" s="18"/>
      <c r="G377" s="187"/>
      <c r="H377" s="188"/>
      <c r="I377" s="188"/>
      <c r="J377" s="14"/>
      <c r="K377" s="13"/>
      <c r="L377" s="21"/>
      <c r="M377" s="19"/>
      <c r="N377" s="26"/>
      <c r="O377" s="114"/>
      <c r="P377" s="114"/>
    </row>
    <row r="378" spans="1:16" s="1" customFormat="1" ht="11.1" hidden="1" customHeight="1" x14ac:dyDescent="0.2">
      <c r="A378" s="22"/>
      <c r="B378" s="177"/>
      <c r="C378" s="178"/>
      <c r="D378" s="178"/>
      <c r="E378" s="12"/>
      <c r="F378" s="18"/>
      <c r="G378" s="179"/>
      <c r="H378" s="180"/>
      <c r="I378" s="180"/>
      <c r="J378" s="14"/>
      <c r="K378" s="13"/>
      <c r="L378" s="21"/>
      <c r="M378" s="19"/>
      <c r="N378" s="26"/>
      <c r="O378" s="114"/>
      <c r="P378" s="114"/>
    </row>
    <row r="379" spans="1:16" s="1" customFormat="1" ht="11.1" hidden="1" customHeight="1" x14ac:dyDescent="0.2">
      <c r="A379" s="22"/>
      <c r="B379" s="181"/>
      <c r="C379" s="182"/>
      <c r="D379" s="183"/>
      <c r="E379" s="165"/>
      <c r="F379" s="18"/>
      <c r="G379" s="184"/>
      <c r="H379" s="185"/>
      <c r="I379" s="186"/>
      <c r="J379" s="14"/>
      <c r="K379" s="13"/>
      <c r="L379" s="21"/>
      <c r="M379" s="19"/>
      <c r="N379" s="26"/>
      <c r="O379" s="114"/>
      <c r="P379" s="114"/>
    </row>
    <row r="380" spans="1:16" s="1" customFormat="1" ht="11.1" hidden="1" customHeight="1" x14ac:dyDescent="0.2">
      <c r="A380" s="22"/>
      <c r="B380" s="181"/>
      <c r="C380" s="182"/>
      <c r="D380" s="183"/>
      <c r="E380" s="165"/>
      <c r="F380" s="18"/>
      <c r="G380" s="184"/>
      <c r="H380" s="185"/>
      <c r="I380" s="186"/>
      <c r="J380" s="14"/>
      <c r="K380" s="13"/>
      <c r="L380" s="21"/>
      <c r="M380" s="19"/>
      <c r="N380" s="26"/>
      <c r="O380" s="114"/>
      <c r="P380" s="114"/>
    </row>
    <row r="381" spans="1:16" s="1" customFormat="1" ht="11.1" hidden="1" customHeight="1" x14ac:dyDescent="0.2">
      <c r="A381" s="22"/>
      <c r="B381" s="181"/>
      <c r="C381" s="182"/>
      <c r="D381" s="183"/>
      <c r="E381" s="165"/>
      <c r="F381" s="18"/>
      <c r="G381" s="184"/>
      <c r="H381" s="185"/>
      <c r="I381" s="186"/>
      <c r="J381" s="14"/>
      <c r="K381" s="13"/>
      <c r="L381" s="21"/>
      <c r="M381" s="19"/>
      <c r="N381" s="26"/>
      <c r="O381" s="114"/>
      <c r="P381" s="114"/>
    </row>
    <row r="382" spans="1:16" s="1" customFormat="1" ht="11.1" hidden="1" customHeight="1" x14ac:dyDescent="0.2">
      <c r="A382" s="22"/>
      <c r="B382" s="181"/>
      <c r="C382" s="182"/>
      <c r="D382" s="183"/>
      <c r="E382" s="165"/>
      <c r="F382" s="18"/>
      <c r="G382" s="184"/>
      <c r="H382" s="185"/>
      <c r="I382" s="186"/>
      <c r="J382" s="14"/>
      <c r="K382" s="13"/>
      <c r="L382" s="21"/>
      <c r="M382" s="19"/>
      <c r="N382" s="26"/>
      <c r="O382" s="114"/>
      <c r="P382" s="114"/>
    </row>
    <row r="383" spans="1:16" s="1" customFormat="1" ht="11.1" hidden="1" customHeight="1" x14ac:dyDescent="0.2">
      <c r="A383" s="22"/>
      <c r="B383" s="181"/>
      <c r="C383" s="182"/>
      <c r="D383" s="183"/>
      <c r="E383" s="165"/>
      <c r="F383" s="18"/>
      <c r="G383" s="184"/>
      <c r="H383" s="185"/>
      <c r="I383" s="186"/>
      <c r="J383" s="14"/>
      <c r="K383" s="13"/>
      <c r="L383" s="21"/>
      <c r="M383" s="19"/>
      <c r="N383" s="26"/>
      <c r="O383" s="114"/>
      <c r="P383" s="114"/>
    </row>
    <row r="384" spans="1:16" s="1" customFormat="1" ht="11.1" hidden="1" customHeight="1" x14ac:dyDescent="0.2">
      <c r="A384" s="22"/>
      <c r="B384" s="181"/>
      <c r="C384" s="182"/>
      <c r="D384" s="183"/>
      <c r="E384" s="165"/>
      <c r="F384" s="18"/>
      <c r="G384" s="184"/>
      <c r="H384" s="185"/>
      <c r="I384" s="186"/>
      <c r="J384" s="14"/>
      <c r="K384" s="13"/>
      <c r="L384" s="21"/>
      <c r="M384" s="19"/>
      <c r="N384" s="26"/>
      <c r="O384" s="114"/>
      <c r="P384" s="114"/>
    </row>
    <row r="385" spans="1:16" s="1" customFormat="1" ht="11.1" hidden="1" customHeight="1" x14ac:dyDescent="0.2">
      <c r="A385" s="22"/>
      <c r="B385" s="181"/>
      <c r="C385" s="182"/>
      <c r="D385" s="183"/>
      <c r="E385" s="34"/>
      <c r="F385" s="18"/>
      <c r="G385" s="184"/>
      <c r="H385" s="185"/>
      <c r="I385" s="186"/>
      <c r="J385" s="14"/>
      <c r="K385" s="13"/>
      <c r="L385" s="21"/>
      <c r="M385" s="19"/>
      <c r="N385" s="26"/>
      <c r="O385" s="114"/>
      <c r="P385" s="114"/>
    </row>
    <row r="386" spans="1:16" s="1" customFormat="1" ht="11.1" hidden="1" customHeight="1" x14ac:dyDescent="0.2">
      <c r="A386" s="22"/>
      <c r="B386" s="181"/>
      <c r="C386" s="182"/>
      <c r="D386" s="183"/>
      <c r="E386" s="106"/>
      <c r="F386" s="18"/>
      <c r="G386" s="184"/>
      <c r="H386" s="185"/>
      <c r="I386" s="186"/>
      <c r="J386" s="14"/>
      <c r="K386" s="13"/>
      <c r="L386" s="21"/>
      <c r="M386" s="19"/>
      <c r="N386" s="26"/>
      <c r="O386" s="114"/>
      <c r="P386" s="114"/>
    </row>
    <row r="387" spans="1:16" s="1" customFormat="1" ht="11.1" hidden="1" customHeight="1" x14ac:dyDescent="0.2">
      <c r="A387" s="22"/>
      <c r="B387" s="181"/>
      <c r="C387" s="182"/>
      <c r="D387" s="183"/>
      <c r="E387" s="106"/>
      <c r="F387" s="18"/>
      <c r="G387" s="184"/>
      <c r="H387" s="185"/>
      <c r="I387" s="186"/>
      <c r="J387" s="14"/>
      <c r="K387" s="13"/>
      <c r="L387" s="21"/>
      <c r="M387" s="19"/>
      <c r="N387" s="26"/>
      <c r="O387" s="114"/>
      <c r="P387" s="114"/>
    </row>
    <row r="388" spans="1:16" s="1" customFormat="1" ht="11.1" hidden="1" customHeight="1" x14ac:dyDescent="0.2">
      <c r="A388" s="22"/>
      <c r="B388" s="181"/>
      <c r="C388" s="182"/>
      <c r="D388" s="183"/>
      <c r="E388" s="106"/>
      <c r="F388" s="18"/>
      <c r="G388" s="184"/>
      <c r="H388" s="185"/>
      <c r="I388" s="186"/>
      <c r="J388" s="14"/>
      <c r="K388" s="13"/>
      <c r="L388" s="21"/>
      <c r="M388" s="19"/>
      <c r="N388" s="26"/>
      <c r="O388" s="114"/>
      <c r="P388" s="114"/>
    </row>
    <row r="389" spans="1:16" s="1" customFormat="1" ht="11.1" hidden="1" customHeight="1" x14ac:dyDescent="0.2">
      <c r="A389" s="22"/>
      <c r="B389" s="181"/>
      <c r="C389" s="182"/>
      <c r="D389" s="183"/>
      <c r="E389" s="106"/>
      <c r="F389" s="18"/>
      <c r="G389" s="184"/>
      <c r="H389" s="185"/>
      <c r="I389" s="186"/>
      <c r="J389" s="14"/>
      <c r="K389" s="13"/>
      <c r="L389" s="21"/>
      <c r="M389" s="19"/>
      <c r="N389" s="26"/>
      <c r="O389" s="114"/>
      <c r="P389" s="114"/>
    </row>
    <row r="390" spans="1:16" s="1" customFormat="1" ht="11.1" hidden="1" customHeight="1" x14ac:dyDescent="0.2">
      <c r="A390" s="22"/>
      <c r="B390" s="181"/>
      <c r="C390" s="182"/>
      <c r="D390" s="183"/>
      <c r="E390" s="106"/>
      <c r="F390" s="18"/>
      <c r="G390" s="184"/>
      <c r="H390" s="185"/>
      <c r="I390" s="186"/>
      <c r="J390" s="14"/>
      <c r="K390" s="13"/>
      <c r="L390" s="21"/>
      <c r="M390" s="19"/>
      <c r="N390" s="26"/>
      <c r="O390" s="114"/>
      <c r="P390" s="114"/>
    </row>
    <row r="391" spans="1:16" s="1" customFormat="1" ht="11.1" hidden="1" customHeight="1" x14ac:dyDescent="0.2">
      <c r="A391" s="22"/>
      <c r="B391" s="181"/>
      <c r="C391" s="182"/>
      <c r="D391" s="183"/>
      <c r="E391" s="106"/>
      <c r="F391" s="18"/>
      <c r="G391" s="184"/>
      <c r="H391" s="185"/>
      <c r="I391" s="186"/>
      <c r="J391" s="14"/>
      <c r="K391" s="13"/>
      <c r="L391" s="21"/>
      <c r="M391" s="19"/>
      <c r="N391" s="26"/>
      <c r="O391" s="114"/>
      <c r="P391" s="114"/>
    </row>
    <row r="392" spans="1:16" s="1" customFormat="1" ht="11.1" hidden="1" customHeight="1" x14ac:dyDescent="0.2">
      <c r="A392" s="22"/>
      <c r="B392" s="181"/>
      <c r="C392" s="182"/>
      <c r="D392" s="183"/>
      <c r="E392" s="106"/>
      <c r="F392" s="18"/>
      <c r="G392" s="184"/>
      <c r="H392" s="185"/>
      <c r="I392" s="186"/>
      <c r="J392" s="14"/>
      <c r="K392" s="13"/>
      <c r="L392" s="21"/>
      <c r="M392" s="19"/>
      <c r="N392" s="26"/>
      <c r="O392" s="114"/>
      <c r="P392" s="114"/>
    </row>
    <row r="393" spans="1:16" s="1" customFormat="1" ht="11.1" hidden="1" customHeight="1" x14ac:dyDescent="0.2">
      <c r="A393" s="22"/>
      <c r="B393" s="181"/>
      <c r="C393" s="182"/>
      <c r="D393" s="183"/>
      <c r="E393" s="34"/>
      <c r="F393" s="18"/>
      <c r="G393" s="184"/>
      <c r="H393" s="185"/>
      <c r="I393" s="186"/>
      <c r="J393" s="14"/>
      <c r="K393" s="13"/>
      <c r="L393" s="21"/>
      <c r="M393" s="19"/>
      <c r="N393" s="26"/>
      <c r="O393" s="114"/>
      <c r="P393" s="114"/>
    </row>
    <row r="394" spans="1:16" s="1" customFormat="1" ht="11.1" hidden="1" customHeight="1" x14ac:dyDescent="0.2">
      <c r="A394" s="22"/>
      <c r="B394" s="177"/>
      <c r="C394" s="178"/>
      <c r="D394" s="178"/>
      <c r="E394" s="12"/>
      <c r="F394" s="18"/>
      <c r="G394" s="179"/>
      <c r="H394" s="180"/>
      <c r="I394" s="180"/>
      <c r="J394" s="14"/>
      <c r="K394" s="13"/>
      <c r="L394" s="21"/>
      <c r="M394" s="19"/>
      <c r="N394" s="26"/>
      <c r="O394" s="114"/>
      <c r="P394" s="114"/>
    </row>
    <row r="395" spans="1:16" s="1" customFormat="1" ht="11.1" hidden="1" customHeight="1" x14ac:dyDescent="0.2">
      <c r="A395" s="22"/>
      <c r="B395" s="177"/>
      <c r="C395" s="178"/>
      <c r="D395" s="178"/>
      <c r="E395" s="12"/>
      <c r="F395" s="18"/>
      <c r="G395" s="179"/>
      <c r="H395" s="180"/>
      <c r="I395" s="180"/>
      <c r="J395" s="14"/>
      <c r="K395" s="13"/>
      <c r="L395" s="21"/>
      <c r="M395" s="19"/>
      <c r="N395" s="26"/>
      <c r="O395" s="114"/>
      <c r="P395" s="114"/>
    </row>
    <row r="396" spans="1:16" s="1" customFormat="1" ht="11.1" hidden="1" customHeight="1" x14ac:dyDescent="0.2">
      <c r="A396" s="22"/>
      <c r="B396" s="177"/>
      <c r="C396" s="178"/>
      <c r="D396" s="178"/>
      <c r="E396" s="73"/>
      <c r="F396" s="18"/>
      <c r="G396" s="179"/>
      <c r="H396" s="180"/>
      <c r="I396" s="180"/>
      <c r="J396" s="14"/>
      <c r="K396" s="13"/>
      <c r="L396" s="21"/>
      <c r="M396" s="19"/>
      <c r="N396" s="26"/>
      <c r="O396" s="114"/>
      <c r="P396" s="114"/>
    </row>
    <row r="397" spans="1:16" s="1" customFormat="1" ht="11.1" hidden="1" customHeight="1" x14ac:dyDescent="0.2">
      <c r="A397" s="22"/>
      <c r="B397" s="177"/>
      <c r="C397" s="178"/>
      <c r="D397" s="178"/>
      <c r="E397" s="73"/>
      <c r="F397" s="18"/>
      <c r="G397" s="179"/>
      <c r="H397" s="180"/>
      <c r="I397" s="180"/>
      <c r="J397" s="14"/>
      <c r="K397" s="13"/>
      <c r="L397" s="21"/>
      <c r="M397" s="19"/>
      <c r="N397" s="26"/>
      <c r="O397" s="114"/>
      <c r="P397" s="114"/>
    </row>
    <row r="398" spans="1:16" s="1" customFormat="1" ht="11.1" hidden="1" customHeight="1" x14ac:dyDescent="0.2">
      <c r="A398" s="22"/>
      <c r="B398" s="177"/>
      <c r="C398" s="178"/>
      <c r="D398" s="178"/>
      <c r="E398" s="73"/>
      <c r="F398" s="18"/>
      <c r="G398" s="179"/>
      <c r="H398" s="180"/>
      <c r="I398" s="180"/>
      <c r="J398" s="14"/>
      <c r="K398" s="13"/>
      <c r="L398" s="21"/>
      <c r="M398" s="19"/>
      <c r="N398" s="26"/>
      <c r="O398" s="114"/>
      <c r="P398" s="114"/>
    </row>
    <row r="399" spans="1:16" s="1" customFormat="1" ht="11.1" hidden="1" customHeight="1" x14ac:dyDescent="0.2">
      <c r="A399" s="22"/>
      <c r="B399" s="177"/>
      <c r="C399" s="178"/>
      <c r="D399" s="178"/>
      <c r="E399" s="73"/>
      <c r="F399" s="18"/>
      <c r="G399" s="179"/>
      <c r="H399" s="180"/>
      <c r="I399" s="180"/>
      <c r="J399" s="14"/>
      <c r="K399" s="13"/>
      <c r="L399" s="21"/>
      <c r="M399" s="19"/>
      <c r="N399" s="26"/>
      <c r="O399" s="114"/>
      <c r="P399" s="114"/>
    </row>
    <row r="400" spans="1:16" s="1" customFormat="1" ht="11.1" hidden="1" customHeight="1" x14ac:dyDescent="0.2">
      <c r="A400" s="22"/>
      <c r="B400" s="177"/>
      <c r="C400" s="178"/>
      <c r="D400" s="178"/>
      <c r="E400" s="73"/>
      <c r="F400" s="18"/>
      <c r="G400" s="179"/>
      <c r="H400" s="180"/>
      <c r="I400" s="180"/>
      <c r="J400" s="14"/>
      <c r="K400" s="13"/>
      <c r="L400" s="21"/>
      <c r="M400" s="19"/>
      <c r="N400" s="26"/>
      <c r="O400" s="114"/>
      <c r="P400" s="114"/>
    </row>
    <row r="401" spans="1:16" s="1" customFormat="1" ht="11.1" hidden="1" customHeight="1" x14ac:dyDescent="0.2">
      <c r="A401" s="22"/>
      <c r="B401" s="177"/>
      <c r="C401" s="178"/>
      <c r="D401" s="178"/>
      <c r="E401" s="73"/>
      <c r="F401" s="18"/>
      <c r="G401" s="179"/>
      <c r="H401" s="180"/>
      <c r="I401" s="180"/>
      <c r="J401" s="14"/>
      <c r="K401" s="13"/>
      <c r="L401" s="21"/>
      <c r="M401" s="19"/>
      <c r="N401" s="26"/>
      <c r="O401" s="114"/>
      <c r="P401" s="114"/>
    </row>
    <row r="402" spans="1:16" s="1" customFormat="1" ht="11.1" hidden="1" customHeight="1" x14ac:dyDescent="0.2">
      <c r="A402" s="22"/>
      <c r="B402" s="177"/>
      <c r="C402" s="178"/>
      <c r="D402" s="178"/>
      <c r="E402" s="73"/>
      <c r="F402" s="18"/>
      <c r="G402" s="179"/>
      <c r="H402" s="180"/>
      <c r="I402" s="180"/>
      <c r="J402" s="14"/>
      <c r="K402" s="13"/>
      <c r="L402" s="21"/>
      <c r="M402" s="19"/>
      <c r="N402" s="26"/>
      <c r="O402" s="114"/>
      <c r="P402" s="114"/>
    </row>
    <row r="403" spans="1:16" s="1" customFormat="1" ht="11.1" hidden="1" customHeight="1" x14ac:dyDescent="0.2">
      <c r="A403" s="22"/>
      <c r="B403" s="177"/>
      <c r="C403" s="178"/>
      <c r="D403" s="178"/>
      <c r="E403" s="33"/>
      <c r="F403" s="18"/>
      <c r="G403" s="179"/>
      <c r="H403" s="180"/>
      <c r="I403" s="180"/>
      <c r="J403" s="14"/>
      <c r="K403" s="13"/>
      <c r="L403" s="21"/>
      <c r="M403" s="19"/>
      <c r="N403" s="26"/>
      <c r="O403" s="114"/>
      <c r="P403" s="114"/>
    </row>
    <row r="404" spans="1:16" s="1" customFormat="1" ht="11.1" hidden="1" customHeight="1" x14ac:dyDescent="0.2">
      <c r="A404" s="22"/>
      <c r="B404" s="177"/>
      <c r="C404" s="178"/>
      <c r="D404" s="178"/>
      <c r="E404" s="33"/>
      <c r="F404" s="18"/>
      <c r="G404" s="179"/>
      <c r="H404" s="180"/>
      <c r="I404" s="180"/>
      <c r="J404" s="14"/>
      <c r="K404" s="13"/>
      <c r="L404" s="21"/>
      <c r="M404" s="19"/>
      <c r="N404" s="26"/>
      <c r="O404" s="114"/>
      <c r="P404" s="114"/>
    </row>
    <row r="405" spans="1:16" s="1" customFormat="1" ht="11.1" hidden="1" customHeight="1" x14ac:dyDescent="0.2">
      <c r="A405" s="22"/>
      <c r="B405" s="177"/>
      <c r="C405" s="178"/>
      <c r="D405" s="178"/>
      <c r="E405" s="33"/>
      <c r="F405" s="18"/>
      <c r="G405" s="179"/>
      <c r="H405" s="180"/>
      <c r="I405" s="180"/>
      <c r="J405" s="14"/>
      <c r="K405" s="13"/>
      <c r="L405" s="21"/>
      <c r="M405" s="19"/>
      <c r="N405" s="26"/>
      <c r="O405" s="114"/>
      <c r="P405" s="114"/>
    </row>
    <row r="406" spans="1:16" s="1" customFormat="1" ht="11.1" hidden="1" customHeight="1" x14ac:dyDescent="0.2">
      <c r="A406" s="22"/>
      <c r="B406" s="177"/>
      <c r="C406" s="178"/>
      <c r="D406" s="178"/>
      <c r="E406" s="12"/>
      <c r="F406" s="18"/>
      <c r="G406" s="179"/>
      <c r="H406" s="180"/>
      <c r="I406" s="180"/>
      <c r="J406" s="14"/>
      <c r="K406" s="13"/>
      <c r="L406" s="21"/>
      <c r="M406" s="19"/>
      <c r="N406" s="26"/>
      <c r="O406" s="114"/>
      <c r="P406" s="114"/>
    </row>
    <row r="407" spans="1:16" s="1" customFormat="1" ht="11.1" hidden="1" customHeight="1" x14ac:dyDescent="0.2">
      <c r="A407" s="22"/>
      <c r="B407" s="177"/>
      <c r="C407" s="178"/>
      <c r="D407" s="178"/>
      <c r="E407" s="33"/>
      <c r="F407" s="18"/>
      <c r="G407" s="179"/>
      <c r="H407" s="180"/>
      <c r="I407" s="180"/>
      <c r="J407" s="14"/>
      <c r="K407" s="13"/>
      <c r="L407" s="21"/>
      <c r="M407" s="19"/>
      <c r="N407" s="26"/>
      <c r="O407" s="114"/>
      <c r="P407" s="114"/>
    </row>
    <row r="408" spans="1:16" s="1" customFormat="1" ht="11.1" hidden="1" customHeight="1" x14ac:dyDescent="0.2">
      <c r="A408" s="22"/>
      <c r="B408" s="177"/>
      <c r="C408" s="178"/>
      <c r="D408" s="178"/>
      <c r="E408" s="33"/>
      <c r="F408" s="18"/>
      <c r="G408" s="179"/>
      <c r="H408" s="180"/>
      <c r="I408" s="180"/>
      <c r="J408" s="14"/>
      <c r="K408" s="13"/>
      <c r="L408" s="21"/>
      <c r="M408" s="19"/>
      <c r="N408" s="26"/>
      <c r="O408" s="114"/>
      <c r="P408" s="114"/>
    </row>
    <row r="409" spans="1:16" s="1" customFormat="1" ht="11.1" hidden="1" customHeight="1" x14ac:dyDescent="0.2">
      <c r="A409" s="22"/>
      <c r="B409" s="177"/>
      <c r="C409" s="178"/>
      <c r="D409" s="178"/>
      <c r="E409" s="12"/>
      <c r="F409" s="18"/>
      <c r="G409" s="179"/>
      <c r="H409" s="180"/>
      <c r="I409" s="180"/>
      <c r="J409" s="14"/>
      <c r="K409" s="13"/>
      <c r="L409" s="21"/>
      <c r="M409" s="19"/>
      <c r="N409" s="26"/>
      <c r="O409" s="114"/>
      <c r="P409" s="114"/>
    </row>
    <row r="410" spans="1:16" s="1" customFormat="1" ht="11.1" hidden="1" customHeight="1" x14ac:dyDescent="0.2">
      <c r="A410" s="22"/>
      <c r="B410" s="177"/>
      <c r="C410" s="178"/>
      <c r="D410" s="178"/>
      <c r="E410" s="12"/>
      <c r="F410" s="18"/>
      <c r="G410" s="179"/>
      <c r="H410" s="180"/>
      <c r="I410" s="180"/>
      <c r="J410" s="14"/>
      <c r="K410" s="13"/>
      <c r="L410" s="21"/>
      <c r="M410" s="19"/>
      <c r="N410" s="26"/>
      <c r="O410" s="114"/>
      <c r="P410" s="114"/>
    </row>
    <row r="411" spans="1:16" s="1" customFormat="1" ht="11.1" hidden="1" customHeight="1" x14ac:dyDescent="0.2">
      <c r="A411" s="22"/>
      <c r="B411" s="177"/>
      <c r="C411" s="178"/>
      <c r="D411" s="178"/>
      <c r="E411" s="12"/>
      <c r="F411" s="18"/>
      <c r="G411" s="179"/>
      <c r="H411" s="180"/>
      <c r="I411" s="180"/>
      <c r="J411" s="14"/>
      <c r="K411" s="13"/>
      <c r="L411" s="21"/>
      <c r="M411" s="19"/>
      <c r="N411" s="26"/>
      <c r="O411" s="114"/>
      <c r="P411" s="114"/>
    </row>
    <row r="412" spans="1:16" s="1" customFormat="1" ht="11.1" hidden="1" customHeight="1" x14ac:dyDescent="0.2">
      <c r="A412" s="22"/>
      <c r="B412" s="177"/>
      <c r="C412" s="178"/>
      <c r="D412" s="178"/>
      <c r="E412" s="55"/>
      <c r="F412" s="18"/>
      <c r="G412" s="179"/>
      <c r="H412" s="180"/>
      <c r="I412" s="180"/>
      <c r="J412" s="14"/>
      <c r="K412" s="13"/>
      <c r="L412" s="21"/>
      <c r="M412" s="19"/>
      <c r="N412" s="26"/>
      <c r="O412" s="114"/>
      <c r="P412" s="114"/>
    </row>
    <row r="413" spans="1:16" s="1" customFormat="1" ht="11.1" hidden="1" customHeight="1" x14ac:dyDescent="0.2">
      <c r="A413" s="22"/>
      <c r="B413" s="177"/>
      <c r="C413" s="178"/>
      <c r="D413" s="178"/>
      <c r="E413" s="12"/>
      <c r="F413" s="18"/>
      <c r="G413" s="179"/>
      <c r="H413" s="180"/>
      <c r="I413" s="180"/>
      <c r="J413" s="14"/>
      <c r="K413" s="13"/>
      <c r="L413" s="21"/>
      <c r="M413" s="19"/>
      <c r="N413" s="26"/>
      <c r="O413" s="114"/>
      <c r="P413" s="114"/>
    </row>
    <row r="414" spans="1:16" s="1" customFormat="1" ht="11.1" hidden="1" customHeight="1" x14ac:dyDescent="0.2">
      <c r="A414" s="22"/>
      <c r="B414" s="177"/>
      <c r="C414" s="178"/>
      <c r="D414" s="178"/>
      <c r="E414" s="12"/>
      <c r="F414" s="18"/>
      <c r="G414" s="179"/>
      <c r="H414" s="180"/>
      <c r="I414" s="180"/>
      <c r="J414" s="14"/>
      <c r="K414" s="13"/>
      <c r="L414" s="14"/>
      <c r="M414" s="19"/>
      <c r="N414" s="26"/>
      <c r="O414" s="114"/>
      <c r="P414" s="114"/>
    </row>
    <row r="415" spans="1:16" s="1" customFormat="1" ht="11.1" hidden="1" customHeight="1" x14ac:dyDescent="0.2">
      <c r="A415" s="22"/>
      <c r="B415" s="177"/>
      <c r="C415" s="178"/>
      <c r="D415" s="178"/>
      <c r="E415" s="12"/>
      <c r="F415" s="18"/>
      <c r="G415" s="179"/>
      <c r="H415" s="180"/>
      <c r="I415" s="180"/>
      <c r="J415" s="14"/>
      <c r="K415" s="13"/>
      <c r="L415" s="21"/>
      <c r="M415" s="19"/>
      <c r="N415" s="26"/>
      <c r="O415" s="114"/>
      <c r="P415" s="114"/>
    </row>
    <row r="416" spans="1:16" s="1" customFormat="1" ht="11.1" hidden="1" customHeight="1" x14ac:dyDescent="0.2">
      <c r="A416" s="22"/>
      <c r="B416" s="177"/>
      <c r="C416" s="178"/>
      <c r="D416" s="178"/>
      <c r="E416" s="12"/>
      <c r="F416" s="18"/>
      <c r="G416" s="179"/>
      <c r="H416" s="180"/>
      <c r="I416" s="180"/>
      <c r="J416" s="14"/>
      <c r="K416" s="13"/>
      <c r="L416" s="21"/>
      <c r="M416" s="19"/>
      <c r="N416" s="26"/>
      <c r="O416" s="114"/>
      <c r="P416" s="114"/>
    </row>
    <row r="417" spans="1:16" s="1" customFormat="1" ht="11.1" hidden="1" customHeight="1" x14ac:dyDescent="0.2">
      <c r="A417" s="22"/>
      <c r="B417" s="177"/>
      <c r="C417" s="178"/>
      <c r="D417" s="178"/>
      <c r="E417" s="12"/>
      <c r="F417" s="18"/>
      <c r="G417" s="179"/>
      <c r="H417" s="180"/>
      <c r="I417" s="180"/>
      <c r="J417" s="14"/>
      <c r="K417" s="13"/>
      <c r="L417" s="21"/>
      <c r="M417" s="19"/>
      <c r="N417" s="26"/>
      <c r="O417" s="114"/>
      <c r="P417" s="114"/>
    </row>
    <row r="418" spans="1:16" s="1" customFormat="1" ht="11.1" hidden="1" customHeight="1" x14ac:dyDescent="0.2">
      <c r="A418" s="22"/>
      <c r="B418" s="177"/>
      <c r="C418" s="178"/>
      <c r="D418" s="178"/>
      <c r="E418" s="12"/>
      <c r="F418" s="18"/>
      <c r="G418" s="179"/>
      <c r="H418" s="180"/>
      <c r="I418" s="180"/>
      <c r="J418" s="14"/>
      <c r="K418" s="13"/>
      <c r="L418" s="21"/>
      <c r="M418" s="19"/>
      <c r="N418" s="26"/>
      <c r="O418" s="114"/>
      <c r="P418" s="114"/>
    </row>
    <row r="419" spans="1:16" s="1" customFormat="1" ht="11.1" hidden="1" customHeight="1" x14ac:dyDescent="0.2">
      <c r="A419" s="22"/>
      <c r="B419" s="177"/>
      <c r="C419" s="178"/>
      <c r="D419" s="178"/>
      <c r="E419" s="12"/>
      <c r="F419" s="18"/>
      <c r="G419" s="179"/>
      <c r="H419" s="180"/>
      <c r="I419" s="180"/>
      <c r="J419" s="14"/>
      <c r="K419" s="13"/>
      <c r="L419" s="21"/>
      <c r="M419" s="19"/>
      <c r="N419" s="26"/>
      <c r="O419" s="114"/>
      <c r="P419" s="114"/>
    </row>
    <row r="420" spans="1:16" s="1" customFormat="1" ht="11.1" hidden="1" customHeight="1" x14ac:dyDescent="0.2">
      <c r="A420" s="22"/>
      <c r="B420" s="177"/>
      <c r="C420" s="178"/>
      <c r="D420" s="178"/>
      <c r="E420" s="12"/>
      <c r="F420" s="18"/>
      <c r="G420" s="179"/>
      <c r="H420" s="180"/>
      <c r="I420" s="180"/>
      <c r="J420" s="14"/>
      <c r="K420" s="13"/>
      <c r="L420" s="21"/>
      <c r="M420" s="19"/>
      <c r="N420" s="26"/>
      <c r="O420" s="114"/>
      <c r="P420" s="114"/>
    </row>
    <row r="421" spans="1:16" s="1" customFormat="1" ht="11.1" hidden="1" customHeight="1" x14ac:dyDescent="0.2">
      <c r="A421" s="22"/>
      <c r="B421" s="177"/>
      <c r="C421" s="178"/>
      <c r="D421" s="178"/>
      <c r="E421" s="102"/>
      <c r="F421" s="18"/>
      <c r="G421" s="179"/>
      <c r="H421" s="180"/>
      <c r="I421" s="180"/>
      <c r="J421" s="14"/>
      <c r="K421" s="13"/>
      <c r="L421" s="21"/>
      <c r="M421" s="19"/>
      <c r="N421" s="26"/>
      <c r="O421" s="114"/>
      <c r="P421" s="114"/>
    </row>
    <row r="422" spans="1:16" s="1" customFormat="1" ht="11.1" hidden="1" customHeight="1" x14ac:dyDescent="0.2">
      <c r="A422" s="22"/>
      <c r="B422" s="177"/>
      <c r="C422" s="178"/>
      <c r="D422" s="178"/>
      <c r="E422" s="102"/>
      <c r="F422" s="18"/>
      <c r="G422" s="179"/>
      <c r="H422" s="180"/>
      <c r="I422" s="180"/>
      <c r="J422" s="14"/>
      <c r="K422" s="13"/>
      <c r="L422" s="21"/>
      <c r="M422" s="19"/>
      <c r="N422" s="26"/>
      <c r="O422" s="114"/>
      <c r="P422" s="114"/>
    </row>
    <row r="423" spans="1:16" s="1" customFormat="1" ht="11.1" hidden="1" customHeight="1" x14ac:dyDescent="0.2">
      <c r="A423" s="22"/>
      <c r="B423" s="177"/>
      <c r="C423" s="178"/>
      <c r="D423" s="178"/>
      <c r="E423" s="12"/>
      <c r="F423" s="18"/>
      <c r="G423" s="179"/>
      <c r="H423" s="180"/>
      <c r="I423" s="180"/>
      <c r="J423" s="14"/>
      <c r="K423" s="13"/>
      <c r="L423" s="21"/>
      <c r="M423" s="19"/>
      <c r="N423" s="26"/>
      <c r="O423" s="114"/>
      <c r="P423" s="114"/>
    </row>
    <row r="424" spans="1:16" s="1" customFormat="1" ht="11.1" hidden="1" customHeight="1" x14ac:dyDescent="0.2">
      <c r="A424" s="22"/>
      <c r="B424" s="177"/>
      <c r="C424" s="178"/>
      <c r="D424" s="178"/>
      <c r="E424" s="12"/>
      <c r="F424" s="18"/>
      <c r="G424" s="179"/>
      <c r="H424" s="180"/>
      <c r="I424" s="180"/>
      <c r="J424" s="14"/>
      <c r="K424" s="13"/>
      <c r="L424" s="21"/>
      <c r="M424" s="19"/>
      <c r="N424" s="26"/>
      <c r="O424" s="114"/>
      <c r="P424" s="114"/>
    </row>
    <row r="425" spans="1:16" s="1" customFormat="1" ht="11.1" hidden="1" customHeight="1" x14ac:dyDescent="0.2">
      <c r="A425" s="22"/>
      <c r="B425" s="177"/>
      <c r="C425" s="178"/>
      <c r="D425" s="178"/>
      <c r="E425" s="69"/>
      <c r="F425" s="18"/>
      <c r="G425" s="179"/>
      <c r="H425" s="180"/>
      <c r="I425" s="180"/>
      <c r="J425" s="14"/>
      <c r="K425" s="13"/>
      <c r="L425" s="13"/>
      <c r="M425" s="19"/>
      <c r="N425" s="26"/>
      <c r="O425" s="114"/>
      <c r="P425" s="114"/>
    </row>
    <row r="426" spans="1:16" s="1" customFormat="1" ht="11.1" hidden="1" customHeight="1" x14ac:dyDescent="0.2">
      <c r="A426" s="22"/>
      <c r="B426" s="177"/>
      <c r="C426" s="178"/>
      <c r="D426" s="178"/>
      <c r="E426" s="69"/>
      <c r="F426" s="18"/>
      <c r="G426" s="179"/>
      <c r="H426" s="180"/>
      <c r="I426" s="180"/>
      <c r="J426" s="14"/>
      <c r="K426" s="13"/>
      <c r="L426" s="13"/>
      <c r="M426" s="19"/>
      <c r="N426" s="26"/>
      <c r="O426" s="114"/>
      <c r="P426" s="114"/>
    </row>
    <row r="427" spans="1:16" s="1" customFormat="1" ht="11.1" hidden="1" customHeight="1" x14ac:dyDescent="0.2">
      <c r="A427" s="22"/>
      <c r="B427" s="181"/>
      <c r="C427" s="182"/>
      <c r="D427" s="183"/>
      <c r="E427" s="144"/>
      <c r="F427" s="17"/>
      <c r="G427" s="184"/>
      <c r="H427" s="185"/>
      <c r="I427" s="186"/>
      <c r="J427" s="14"/>
      <c r="K427" s="13"/>
      <c r="L427" s="13"/>
      <c r="M427" s="19"/>
      <c r="N427" s="26"/>
      <c r="O427" s="114"/>
      <c r="P427" s="114"/>
    </row>
    <row r="428" spans="1:16" s="1" customFormat="1" ht="11.1" hidden="1" customHeight="1" x14ac:dyDescent="0.2">
      <c r="A428" s="22"/>
      <c r="B428" s="181"/>
      <c r="C428" s="182"/>
      <c r="D428" s="183"/>
      <c r="E428" s="144"/>
      <c r="F428" s="17"/>
      <c r="G428" s="184"/>
      <c r="H428" s="185"/>
      <c r="I428" s="186"/>
      <c r="J428" s="14"/>
      <c r="K428" s="13"/>
      <c r="L428" s="13"/>
      <c r="M428" s="19"/>
      <c r="N428" s="26"/>
      <c r="O428" s="114"/>
      <c r="P428" s="114"/>
    </row>
    <row r="429" spans="1:16" s="1" customFormat="1" ht="11.1" hidden="1" customHeight="1" x14ac:dyDescent="0.2">
      <c r="A429" s="22"/>
      <c r="B429" s="181"/>
      <c r="C429" s="182"/>
      <c r="D429" s="183"/>
      <c r="E429" s="144"/>
      <c r="F429" s="17"/>
      <c r="G429" s="184"/>
      <c r="H429" s="185"/>
      <c r="I429" s="186"/>
      <c r="J429" s="14"/>
      <c r="K429" s="13"/>
      <c r="L429" s="13"/>
      <c r="M429" s="19"/>
      <c r="N429" s="26"/>
      <c r="O429" s="114"/>
      <c r="P429" s="114"/>
    </row>
    <row r="430" spans="1:16" s="1" customFormat="1" ht="11.1" hidden="1" customHeight="1" x14ac:dyDescent="0.2">
      <c r="A430" s="22"/>
      <c r="B430" s="181"/>
      <c r="C430" s="182"/>
      <c r="D430" s="183"/>
      <c r="E430" s="69"/>
      <c r="F430" s="17"/>
      <c r="G430" s="184"/>
      <c r="H430" s="185"/>
      <c r="I430" s="186"/>
      <c r="J430" s="14"/>
      <c r="K430" s="13"/>
      <c r="L430" s="13"/>
      <c r="M430" s="19"/>
      <c r="N430" s="26"/>
      <c r="O430" s="114"/>
      <c r="P430" s="114"/>
    </row>
    <row r="431" spans="1:16" s="1" customFormat="1" ht="11.1" hidden="1" customHeight="1" x14ac:dyDescent="0.2">
      <c r="A431" s="22"/>
      <c r="B431" s="181"/>
      <c r="C431" s="182"/>
      <c r="D431" s="183"/>
      <c r="E431" s="69"/>
      <c r="F431" s="18"/>
      <c r="G431" s="184"/>
      <c r="H431" s="185"/>
      <c r="I431" s="186"/>
      <c r="J431" s="14"/>
      <c r="K431" s="13"/>
      <c r="L431" s="13"/>
      <c r="M431" s="19"/>
      <c r="N431" s="26"/>
      <c r="O431" s="114"/>
      <c r="P431" s="114"/>
    </row>
    <row r="432" spans="1:16" s="1" customFormat="1" ht="11.1" hidden="1" customHeight="1" x14ac:dyDescent="0.2">
      <c r="A432" s="22"/>
      <c r="B432" s="181"/>
      <c r="C432" s="182"/>
      <c r="D432" s="183"/>
      <c r="E432" s="69"/>
      <c r="F432" s="18"/>
      <c r="G432" s="184"/>
      <c r="H432" s="185"/>
      <c r="I432" s="186"/>
      <c r="J432" s="14"/>
      <c r="K432" s="13"/>
      <c r="L432" s="13"/>
      <c r="M432" s="19"/>
      <c r="N432" s="26"/>
      <c r="O432" s="114"/>
      <c r="P432" s="114"/>
    </row>
    <row r="433" spans="1:16" s="1" customFormat="1" ht="11.1" hidden="1" customHeight="1" x14ac:dyDescent="0.2">
      <c r="A433" s="22"/>
      <c r="B433" s="181"/>
      <c r="C433" s="182"/>
      <c r="D433" s="183"/>
      <c r="E433" s="69"/>
      <c r="F433" s="18"/>
      <c r="G433" s="184"/>
      <c r="H433" s="185"/>
      <c r="I433" s="186"/>
      <c r="J433" s="14"/>
      <c r="K433" s="13"/>
      <c r="L433" s="13"/>
      <c r="M433" s="19"/>
      <c r="N433" s="26"/>
      <c r="O433" s="114"/>
      <c r="P433" s="114"/>
    </row>
    <row r="434" spans="1:16" s="1" customFormat="1" ht="11.1" hidden="1" customHeight="1" x14ac:dyDescent="0.2">
      <c r="A434" s="22"/>
      <c r="B434" s="177"/>
      <c r="C434" s="178"/>
      <c r="D434" s="178"/>
      <c r="E434" s="69"/>
      <c r="F434" s="18"/>
      <c r="G434" s="179"/>
      <c r="H434" s="180"/>
      <c r="I434" s="180"/>
      <c r="J434" s="14"/>
      <c r="K434" s="13"/>
      <c r="L434" s="14"/>
      <c r="M434" s="19"/>
      <c r="N434" s="26"/>
      <c r="O434" s="114"/>
      <c r="P434" s="114"/>
    </row>
    <row r="435" spans="1:16" s="1" customFormat="1" ht="11.1" hidden="1" customHeight="1" x14ac:dyDescent="0.2">
      <c r="A435" s="22"/>
      <c r="B435" s="177"/>
      <c r="C435" s="178"/>
      <c r="D435" s="178"/>
      <c r="E435" s="105"/>
      <c r="F435" s="18"/>
      <c r="G435" s="179"/>
      <c r="H435" s="180"/>
      <c r="I435" s="180"/>
      <c r="J435" s="14"/>
      <c r="K435" s="13"/>
      <c r="L435" s="21"/>
      <c r="M435" s="19"/>
      <c r="N435" s="26"/>
      <c r="O435" s="114"/>
      <c r="P435" s="114"/>
    </row>
    <row r="436" spans="1:16" s="1" customFormat="1" ht="11.1" hidden="1" customHeight="1" x14ac:dyDescent="0.2">
      <c r="A436" s="22"/>
      <c r="B436" s="177"/>
      <c r="C436" s="178"/>
      <c r="D436" s="178"/>
      <c r="E436" s="81"/>
      <c r="F436" s="18"/>
      <c r="G436" s="179"/>
      <c r="H436" s="180"/>
      <c r="I436" s="180"/>
      <c r="J436" s="14"/>
      <c r="K436" s="13"/>
      <c r="L436" s="21"/>
      <c r="M436" s="19"/>
      <c r="N436" s="26"/>
      <c r="O436" s="114"/>
      <c r="P436" s="114"/>
    </row>
    <row r="437" spans="1:16" s="1" customFormat="1" ht="11.1" hidden="1" customHeight="1" x14ac:dyDescent="0.2">
      <c r="A437" s="22"/>
      <c r="B437" s="177"/>
      <c r="C437" s="178"/>
      <c r="D437" s="178"/>
      <c r="E437" s="81"/>
      <c r="F437" s="18"/>
      <c r="G437" s="179"/>
      <c r="H437" s="180"/>
      <c r="I437" s="180"/>
      <c r="J437" s="14"/>
      <c r="K437" s="13"/>
      <c r="L437" s="21"/>
      <c r="M437" s="19"/>
      <c r="N437" s="26"/>
      <c r="O437" s="114"/>
      <c r="P437" s="114"/>
    </row>
    <row r="438" spans="1:16" s="1" customFormat="1" ht="11.1" hidden="1" customHeight="1" x14ac:dyDescent="0.2">
      <c r="A438" s="22"/>
      <c r="B438" s="177"/>
      <c r="C438" s="178"/>
      <c r="D438" s="178"/>
      <c r="E438" s="81"/>
      <c r="F438" s="18"/>
      <c r="G438" s="179"/>
      <c r="H438" s="180"/>
      <c r="I438" s="180"/>
      <c r="J438" s="14"/>
      <c r="K438" s="13"/>
      <c r="L438" s="21"/>
      <c r="M438" s="19"/>
      <c r="N438" s="26"/>
      <c r="O438" s="114"/>
      <c r="P438" s="114"/>
    </row>
    <row r="439" spans="1:16" s="1" customFormat="1" ht="11.1" hidden="1" customHeight="1" x14ac:dyDescent="0.2">
      <c r="A439" s="22"/>
      <c r="B439" s="177"/>
      <c r="C439" s="178"/>
      <c r="D439" s="178"/>
      <c r="E439" s="81"/>
      <c r="F439" s="18"/>
      <c r="G439" s="179"/>
      <c r="H439" s="180"/>
      <c r="I439" s="180"/>
      <c r="J439" s="14"/>
      <c r="K439" s="13"/>
      <c r="L439" s="21"/>
      <c r="M439" s="19"/>
      <c r="N439" s="26"/>
      <c r="O439" s="114"/>
      <c r="P439" s="114"/>
    </row>
    <row r="440" spans="1:16" s="1" customFormat="1" ht="11.1" hidden="1" customHeight="1" x14ac:dyDescent="0.2">
      <c r="A440" s="22"/>
      <c r="B440" s="177"/>
      <c r="C440" s="178"/>
      <c r="D440" s="178"/>
      <c r="E440" s="82"/>
      <c r="F440" s="18"/>
      <c r="G440" s="179"/>
      <c r="H440" s="180"/>
      <c r="I440" s="180"/>
      <c r="J440" s="14"/>
      <c r="K440" s="13"/>
      <c r="L440" s="13"/>
      <c r="M440" s="19"/>
      <c r="N440" s="26"/>
      <c r="O440" s="114"/>
      <c r="P440" s="114"/>
    </row>
    <row r="441" spans="1:16" s="1" customFormat="1" ht="11.1" hidden="1" customHeight="1" x14ac:dyDescent="0.2">
      <c r="A441" s="22"/>
      <c r="B441" s="177"/>
      <c r="C441" s="178"/>
      <c r="D441" s="178"/>
      <c r="E441" s="12"/>
      <c r="F441" s="18"/>
      <c r="G441" s="179"/>
      <c r="H441" s="180"/>
      <c r="I441" s="180"/>
      <c r="J441" s="14"/>
      <c r="K441" s="13"/>
      <c r="L441" s="14"/>
      <c r="M441" s="19"/>
      <c r="N441" s="26"/>
      <c r="O441" s="114"/>
      <c r="P441" s="114"/>
    </row>
    <row r="442" spans="1:16" s="1" customFormat="1" ht="11.1" hidden="1" customHeight="1" x14ac:dyDescent="0.2">
      <c r="A442" s="22"/>
      <c r="B442" s="177"/>
      <c r="C442" s="178"/>
      <c r="D442" s="178"/>
      <c r="E442" s="12"/>
      <c r="F442" s="18"/>
      <c r="G442" s="179"/>
      <c r="H442" s="180"/>
      <c r="I442" s="180"/>
      <c r="J442" s="14"/>
      <c r="K442" s="13"/>
      <c r="L442" s="14"/>
      <c r="M442" s="19"/>
      <c r="N442" s="26"/>
      <c r="O442" s="114"/>
      <c r="P442" s="114"/>
    </row>
    <row r="443" spans="1:16" s="1" customFormat="1" ht="11.1" hidden="1" customHeight="1" x14ac:dyDescent="0.2">
      <c r="A443" s="22"/>
      <c r="B443" s="177"/>
      <c r="C443" s="178"/>
      <c r="D443" s="178"/>
      <c r="E443" s="12"/>
      <c r="F443" s="18"/>
      <c r="G443" s="179"/>
      <c r="H443" s="180"/>
      <c r="I443" s="180"/>
      <c r="J443" s="14"/>
      <c r="K443" s="13"/>
      <c r="L443" s="14"/>
      <c r="M443" s="19"/>
      <c r="N443" s="26"/>
      <c r="O443" s="114"/>
      <c r="P443" s="114"/>
    </row>
    <row r="444" spans="1:16" s="1" customFormat="1" ht="11.1" hidden="1" customHeight="1" x14ac:dyDescent="0.2">
      <c r="A444" s="22"/>
      <c r="B444" s="177"/>
      <c r="C444" s="178"/>
      <c r="D444" s="178"/>
      <c r="E444" s="12"/>
      <c r="F444" s="18"/>
      <c r="G444" s="179"/>
      <c r="H444" s="180"/>
      <c r="I444" s="180"/>
      <c r="J444" s="14"/>
      <c r="K444" s="13"/>
      <c r="L444" s="13"/>
      <c r="M444" s="19"/>
      <c r="N444" s="26"/>
      <c r="O444" s="114"/>
      <c r="P444" s="114"/>
    </row>
    <row r="445" spans="1:16" s="1" customFormat="1" ht="11.1" hidden="1" customHeight="1" x14ac:dyDescent="0.2">
      <c r="A445" s="22"/>
      <c r="B445" s="177"/>
      <c r="C445" s="178"/>
      <c r="D445" s="178"/>
      <c r="E445" s="12"/>
      <c r="F445" s="18"/>
      <c r="G445" s="179"/>
      <c r="H445" s="180"/>
      <c r="I445" s="180"/>
      <c r="J445" s="14"/>
      <c r="K445" s="13"/>
      <c r="L445" s="13"/>
      <c r="M445" s="19"/>
      <c r="N445" s="26"/>
      <c r="O445" s="114"/>
      <c r="P445" s="114"/>
    </row>
    <row r="446" spans="1:16" s="1" customFormat="1" ht="11.1" hidden="1" customHeight="1" x14ac:dyDescent="0.2">
      <c r="A446" s="22"/>
      <c r="B446" s="177"/>
      <c r="C446" s="178"/>
      <c r="D446" s="178"/>
      <c r="E446" s="12"/>
      <c r="F446" s="18"/>
      <c r="G446" s="179"/>
      <c r="H446" s="180"/>
      <c r="I446" s="180"/>
      <c r="J446" s="14"/>
      <c r="K446" s="13"/>
      <c r="L446" s="13"/>
      <c r="M446" s="19"/>
      <c r="N446" s="26"/>
      <c r="O446" s="114"/>
      <c r="P446" s="114"/>
    </row>
    <row r="447" spans="1:16" s="1" customFormat="1" ht="11.1" hidden="1" customHeight="1" x14ac:dyDescent="0.2">
      <c r="A447" s="22"/>
      <c r="B447" s="177"/>
      <c r="C447" s="178"/>
      <c r="D447" s="178"/>
      <c r="E447" s="12"/>
      <c r="F447" s="18"/>
      <c r="G447" s="179"/>
      <c r="H447" s="180"/>
      <c r="I447" s="180"/>
      <c r="J447" s="14"/>
      <c r="K447" s="13"/>
      <c r="L447" s="13"/>
      <c r="M447" s="19"/>
      <c r="N447" s="26"/>
      <c r="O447" s="114"/>
      <c r="P447" s="114"/>
    </row>
    <row r="448" spans="1:16" s="1" customFormat="1" ht="11.1" hidden="1" customHeight="1" x14ac:dyDescent="0.2">
      <c r="A448" s="22"/>
      <c r="B448" s="177"/>
      <c r="C448" s="178"/>
      <c r="D448" s="178"/>
      <c r="E448" s="12"/>
      <c r="F448" s="18"/>
      <c r="G448" s="179"/>
      <c r="H448" s="180"/>
      <c r="I448" s="180"/>
      <c r="J448" s="14"/>
      <c r="K448" s="13"/>
      <c r="L448" s="14"/>
      <c r="M448" s="19"/>
      <c r="N448" s="26"/>
      <c r="O448" s="114"/>
      <c r="P448" s="114"/>
    </row>
    <row r="449" spans="1:16" s="1" customFormat="1" ht="11.1" hidden="1" customHeight="1" x14ac:dyDescent="0.2">
      <c r="A449" s="22"/>
      <c r="B449" s="177"/>
      <c r="C449" s="178"/>
      <c r="D449" s="178"/>
      <c r="E449" s="12"/>
      <c r="F449" s="18"/>
      <c r="G449" s="179"/>
      <c r="H449" s="180"/>
      <c r="I449" s="180"/>
      <c r="J449" s="14"/>
      <c r="K449" s="13"/>
      <c r="L449" s="21"/>
      <c r="M449" s="19"/>
      <c r="N449" s="26"/>
      <c r="O449" s="114"/>
      <c r="P449" s="114"/>
    </row>
    <row r="450" spans="1:16" s="1" customFormat="1" ht="11.1" hidden="1" customHeight="1" x14ac:dyDescent="0.2">
      <c r="A450" s="22"/>
      <c r="B450" s="177"/>
      <c r="C450" s="178"/>
      <c r="D450" s="178"/>
      <c r="E450" s="12"/>
      <c r="F450" s="18"/>
      <c r="G450" s="179"/>
      <c r="H450" s="180"/>
      <c r="I450" s="180"/>
      <c r="J450" s="14"/>
      <c r="K450" s="13"/>
      <c r="L450" s="14"/>
      <c r="M450" s="19"/>
      <c r="N450" s="26"/>
      <c r="O450" s="114"/>
      <c r="P450" s="114"/>
    </row>
    <row r="451" spans="1:16" s="1" customFormat="1" ht="11.1" hidden="1" customHeight="1" x14ac:dyDescent="0.2">
      <c r="A451" s="22"/>
      <c r="B451" s="177"/>
      <c r="C451" s="178"/>
      <c r="D451" s="178"/>
      <c r="E451" s="12"/>
      <c r="F451" s="18"/>
      <c r="G451" s="179"/>
      <c r="H451" s="180"/>
      <c r="I451" s="180"/>
      <c r="J451" s="14"/>
      <c r="K451" s="13"/>
      <c r="L451" s="14"/>
      <c r="M451" s="19"/>
      <c r="N451" s="26"/>
      <c r="O451" s="114"/>
      <c r="P451" s="114"/>
    </row>
    <row r="452" spans="1:16" s="1" customFormat="1" ht="11.1" hidden="1" customHeight="1" x14ac:dyDescent="0.2">
      <c r="A452" s="22"/>
      <c r="B452" s="177"/>
      <c r="C452" s="178"/>
      <c r="D452" s="178"/>
      <c r="E452" s="12"/>
      <c r="F452" s="18"/>
      <c r="G452" s="179"/>
      <c r="H452" s="180"/>
      <c r="I452" s="180"/>
      <c r="J452" s="14"/>
      <c r="K452" s="13"/>
      <c r="L452" s="14"/>
      <c r="M452" s="19"/>
      <c r="N452" s="26"/>
      <c r="O452" s="114"/>
      <c r="P452" s="114"/>
    </row>
    <row r="453" spans="1:16" s="1" customFormat="1" ht="11.1" hidden="1" customHeight="1" x14ac:dyDescent="0.2">
      <c r="A453" s="22"/>
      <c r="B453" s="177"/>
      <c r="C453" s="178"/>
      <c r="D453" s="178"/>
      <c r="E453" s="12"/>
      <c r="F453" s="18"/>
      <c r="G453" s="179"/>
      <c r="H453" s="180"/>
      <c r="I453" s="180"/>
      <c r="J453" s="14"/>
      <c r="K453" s="13"/>
      <c r="L453" s="14"/>
      <c r="M453" s="19"/>
      <c r="N453" s="26"/>
      <c r="O453" s="114"/>
      <c r="P453" s="114"/>
    </row>
    <row r="454" spans="1:16" s="1" customFormat="1" ht="11.1" hidden="1" customHeight="1" x14ac:dyDescent="0.2">
      <c r="A454" s="22"/>
      <c r="B454" s="177"/>
      <c r="C454" s="178"/>
      <c r="D454" s="178"/>
      <c r="E454" s="12"/>
      <c r="F454" s="18"/>
      <c r="G454" s="179"/>
      <c r="H454" s="180"/>
      <c r="I454" s="180"/>
      <c r="J454" s="14"/>
      <c r="K454" s="13"/>
      <c r="L454" s="14"/>
      <c r="M454" s="19"/>
      <c r="N454" s="26"/>
      <c r="O454" s="114"/>
      <c r="P454" s="114"/>
    </row>
    <row r="455" spans="1:16" s="1" customFormat="1" ht="11.1" hidden="1" customHeight="1" x14ac:dyDescent="0.2">
      <c r="A455" s="22"/>
      <c r="B455" s="177"/>
      <c r="C455" s="178"/>
      <c r="D455" s="178"/>
      <c r="E455" s="12"/>
      <c r="F455" s="18"/>
      <c r="G455" s="179"/>
      <c r="H455" s="180"/>
      <c r="I455" s="180"/>
      <c r="J455" s="14"/>
      <c r="K455" s="13"/>
      <c r="L455" s="14"/>
      <c r="M455" s="19"/>
      <c r="N455" s="26"/>
      <c r="O455" s="114"/>
      <c r="P455" s="114"/>
    </row>
    <row r="456" spans="1:16" s="1" customFormat="1" ht="11.1" hidden="1" customHeight="1" x14ac:dyDescent="0.2">
      <c r="A456" s="22"/>
      <c r="B456" s="177"/>
      <c r="C456" s="178"/>
      <c r="D456" s="178"/>
      <c r="E456" s="104"/>
      <c r="F456" s="18"/>
      <c r="G456" s="179"/>
      <c r="H456" s="180"/>
      <c r="I456" s="180"/>
      <c r="J456" s="14"/>
      <c r="K456" s="13"/>
      <c r="L456" s="14"/>
      <c r="M456" s="19"/>
      <c r="N456" s="26"/>
      <c r="O456" s="114"/>
      <c r="P456" s="114"/>
    </row>
    <row r="457" spans="1:16" s="1" customFormat="1" ht="11.1" hidden="1" customHeight="1" x14ac:dyDescent="0.2">
      <c r="A457" s="22"/>
      <c r="B457" s="177"/>
      <c r="C457" s="178"/>
      <c r="D457" s="178"/>
      <c r="E457" s="12"/>
      <c r="F457" s="18"/>
      <c r="G457" s="179"/>
      <c r="H457" s="180"/>
      <c r="I457" s="180"/>
      <c r="J457" s="14"/>
      <c r="K457" s="13"/>
      <c r="L457" s="14"/>
      <c r="M457" s="19"/>
      <c r="N457" s="26"/>
      <c r="O457" s="114"/>
      <c r="P457" s="114"/>
    </row>
    <row r="458" spans="1:16" s="1" customFormat="1" ht="11.1" hidden="1" customHeight="1" x14ac:dyDescent="0.2">
      <c r="A458" s="22"/>
      <c r="B458" s="177"/>
      <c r="C458" s="178"/>
      <c r="D458" s="178"/>
      <c r="E458" s="111"/>
      <c r="F458" s="18"/>
      <c r="G458" s="179"/>
      <c r="H458" s="180"/>
      <c r="I458" s="180"/>
      <c r="J458" s="14"/>
      <c r="K458" s="13"/>
      <c r="L458" s="21"/>
      <c r="M458" s="19"/>
      <c r="N458" s="26"/>
      <c r="O458" s="114"/>
      <c r="P458" s="114"/>
    </row>
    <row r="459" spans="1:16" s="1" customFormat="1" ht="11.1" hidden="1" customHeight="1" x14ac:dyDescent="0.2">
      <c r="A459" s="22"/>
      <c r="B459" s="177"/>
      <c r="C459" s="178"/>
      <c r="D459" s="178"/>
      <c r="E459" s="111"/>
      <c r="F459" s="18"/>
      <c r="G459" s="179"/>
      <c r="H459" s="180"/>
      <c r="I459" s="180"/>
      <c r="J459" s="14"/>
      <c r="K459" s="13"/>
      <c r="L459" s="21"/>
      <c r="M459" s="19"/>
      <c r="N459" s="26"/>
      <c r="O459" s="114"/>
      <c r="P459" s="114"/>
    </row>
    <row r="460" spans="1:16" s="1" customFormat="1" ht="11.1" hidden="1" customHeight="1" x14ac:dyDescent="0.2">
      <c r="A460" s="22"/>
      <c r="B460" s="177"/>
      <c r="C460" s="178"/>
      <c r="D460" s="178"/>
      <c r="E460" s="111"/>
      <c r="F460" s="18"/>
      <c r="G460" s="179"/>
      <c r="H460" s="180"/>
      <c r="I460" s="180"/>
      <c r="J460" s="14"/>
      <c r="K460" s="13"/>
      <c r="L460" s="21"/>
      <c r="M460" s="19"/>
      <c r="N460" s="26"/>
      <c r="O460" s="114"/>
      <c r="P460" s="114"/>
    </row>
    <row r="461" spans="1:16" s="1" customFormat="1" ht="11.1" hidden="1" customHeight="1" x14ac:dyDescent="0.2">
      <c r="A461" s="22"/>
      <c r="B461" s="177"/>
      <c r="C461" s="178"/>
      <c r="D461" s="178"/>
      <c r="E461" s="111"/>
      <c r="F461" s="18"/>
      <c r="G461" s="179"/>
      <c r="H461" s="180"/>
      <c r="I461" s="180"/>
      <c r="J461" s="14"/>
      <c r="K461" s="13"/>
      <c r="L461" s="21"/>
      <c r="M461" s="19"/>
      <c r="N461" s="26"/>
      <c r="O461" s="114"/>
      <c r="P461" s="114"/>
    </row>
    <row r="462" spans="1:16" s="1" customFormat="1" ht="11.1" hidden="1" customHeight="1" x14ac:dyDescent="0.2">
      <c r="A462" s="22"/>
      <c r="B462" s="177"/>
      <c r="C462" s="178"/>
      <c r="D462" s="178"/>
      <c r="E462" s="111"/>
      <c r="F462" s="18"/>
      <c r="G462" s="179"/>
      <c r="H462" s="180"/>
      <c r="I462" s="180"/>
      <c r="J462" s="14"/>
      <c r="K462" s="13"/>
      <c r="L462" s="21"/>
      <c r="M462" s="19"/>
      <c r="N462" s="26"/>
      <c r="O462" s="114"/>
      <c r="P462" s="114"/>
    </row>
    <row r="463" spans="1:16" s="1" customFormat="1" ht="11.1" hidden="1" customHeight="1" x14ac:dyDescent="0.2">
      <c r="A463" s="22"/>
      <c r="B463" s="177"/>
      <c r="C463" s="178"/>
      <c r="D463" s="178"/>
      <c r="E463" s="111"/>
      <c r="F463" s="18"/>
      <c r="G463" s="179"/>
      <c r="H463" s="180"/>
      <c r="I463" s="180"/>
      <c r="J463" s="14"/>
      <c r="K463" s="13"/>
      <c r="L463" s="21"/>
      <c r="M463" s="19"/>
      <c r="N463" s="26"/>
      <c r="O463" s="114"/>
      <c r="P463" s="114"/>
    </row>
    <row r="464" spans="1:16" s="1" customFormat="1" ht="11.1" hidden="1" customHeight="1" x14ac:dyDescent="0.2">
      <c r="A464" s="22"/>
      <c r="B464" s="177"/>
      <c r="C464" s="178"/>
      <c r="D464" s="178"/>
      <c r="E464" s="111"/>
      <c r="F464" s="18"/>
      <c r="G464" s="179"/>
      <c r="H464" s="180"/>
      <c r="I464" s="180"/>
      <c r="J464" s="14"/>
      <c r="K464" s="13"/>
      <c r="L464" s="21"/>
      <c r="M464" s="19"/>
      <c r="N464" s="26"/>
      <c r="O464" s="114"/>
      <c r="P464" s="114"/>
    </row>
    <row r="465" spans="1:16" s="1" customFormat="1" ht="11.1" hidden="1" customHeight="1" x14ac:dyDescent="0.2">
      <c r="A465" s="22"/>
      <c r="B465" s="177"/>
      <c r="C465" s="178"/>
      <c r="D465" s="178"/>
      <c r="E465" s="111"/>
      <c r="F465" s="18"/>
      <c r="G465" s="179"/>
      <c r="H465" s="180"/>
      <c r="I465" s="180"/>
      <c r="J465" s="14"/>
      <c r="K465" s="13"/>
      <c r="L465" s="21"/>
      <c r="M465" s="19"/>
      <c r="N465" s="26"/>
      <c r="O465" s="114"/>
      <c r="P465" s="114"/>
    </row>
    <row r="466" spans="1:16" s="1" customFormat="1" ht="11.1" hidden="1" customHeight="1" x14ac:dyDescent="0.2">
      <c r="A466" s="22"/>
      <c r="B466" s="177"/>
      <c r="C466" s="178"/>
      <c r="D466" s="178"/>
      <c r="E466" s="111"/>
      <c r="F466" s="18"/>
      <c r="G466" s="179"/>
      <c r="H466" s="180"/>
      <c r="I466" s="180"/>
      <c r="J466" s="14"/>
      <c r="K466" s="13"/>
      <c r="L466" s="21"/>
      <c r="M466" s="19"/>
      <c r="N466" s="26"/>
      <c r="O466" s="114"/>
      <c r="P466" s="114"/>
    </row>
    <row r="467" spans="1:16" s="1" customFormat="1" ht="11.1" hidden="1" customHeight="1" x14ac:dyDescent="0.2">
      <c r="A467" s="22"/>
      <c r="B467" s="177"/>
      <c r="C467" s="178"/>
      <c r="D467" s="178"/>
      <c r="E467" s="12"/>
      <c r="F467" s="18"/>
      <c r="G467" s="179"/>
      <c r="H467" s="180"/>
      <c r="I467" s="180"/>
      <c r="J467" s="14"/>
      <c r="K467" s="13"/>
      <c r="L467" s="21"/>
      <c r="M467" s="19"/>
      <c r="N467" s="26"/>
      <c r="O467" s="114"/>
      <c r="P467" s="114"/>
    </row>
    <row r="468" spans="1:16" s="1" customFormat="1" ht="11.1" hidden="1" customHeight="1" x14ac:dyDescent="0.2">
      <c r="A468" s="22"/>
      <c r="B468" s="177"/>
      <c r="C468" s="178"/>
      <c r="D468" s="178"/>
      <c r="E468" s="12"/>
      <c r="F468" s="17"/>
      <c r="G468" s="179"/>
      <c r="H468" s="180"/>
      <c r="I468" s="180"/>
      <c r="J468" s="14"/>
      <c r="K468" s="13"/>
      <c r="L468" s="21"/>
      <c r="M468" s="19"/>
      <c r="N468" s="26"/>
      <c r="O468" s="114"/>
      <c r="P468" s="114"/>
    </row>
    <row r="469" spans="1:16" s="1" customFormat="1" ht="11.1" hidden="1" customHeight="1" x14ac:dyDescent="0.2">
      <c r="A469" s="22"/>
      <c r="B469" s="177"/>
      <c r="C469" s="178"/>
      <c r="D469" s="178"/>
      <c r="E469" s="81"/>
      <c r="F469" s="17"/>
      <c r="G469" s="179"/>
      <c r="H469" s="180"/>
      <c r="I469" s="180"/>
      <c r="J469" s="14"/>
      <c r="K469" s="13"/>
      <c r="L469" s="21"/>
      <c r="M469" s="19"/>
      <c r="N469" s="26"/>
      <c r="O469" s="114"/>
      <c r="P469" s="114"/>
    </row>
    <row r="470" spans="1:16" s="1" customFormat="1" ht="11.1" hidden="1" customHeight="1" x14ac:dyDescent="0.2">
      <c r="A470" s="22"/>
      <c r="B470" s="177"/>
      <c r="C470" s="178"/>
      <c r="D470" s="178"/>
      <c r="E470" s="12"/>
      <c r="F470" s="17"/>
      <c r="G470" s="179"/>
      <c r="H470" s="180"/>
      <c r="I470" s="180"/>
      <c r="J470" s="14"/>
      <c r="K470" s="13"/>
      <c r="L470" s="21"/>
      <c r="M470" s="19"/>
      <c r="N470" s="26"/>
      <c r="O470" s="114"/>
      <c r="P470" s="114"/>
    </row>
    <row r="471" spans="1:16" s="1" customFormat="1" ht="11.1" hidden="1" customHeight="1" x14ac:dyDescent="0.2">
      <c r="A471" s="22"/>
      <c r="B471" s="177"/>
      <c r="C471" s="178"/>
      <c r="D471" s="178"/>
      <c r="E471" s="123"/>
      <c r="F471" s="17"/>
      <c r="G471" s="179"/>
      <c r="H471" s="180"/>
      <c r="I471" s="180"/>
      <c r="J471" s="14"/>
      <c r="K471" s="13"/>
      <c r="L471" s="21"/>
      <c r="M471" s="19"/>
      <c r="N471" s="26"/>
      <c r="O471" s="114"/>
      <c r="P471" s="114"/>
    </row>
    <row r="472" spans="1:16" s="1" customFormat="1" ht="11.1" hidden="1" customHeight="1" x14ac:dyDescent="0.2">
      <c r="A472" s="22"/>
      <c r="B472" s="177"/>
      <c r="C472" s="178"/>
      <c r="D472" s="178"/>
      <c r="E472" s="157"/>
      <c r="F472" s="17"/>
      <c r="G472" s="179"/>
      <c r="H472" s="180"/>
      <c r="I472" s="180"/>
      <c r="J472" s="14"/>
      <c r="K472" s="13"/>
      <c r="L472" s="21"/>
      <c r="M472" s="19"/>
      <c r="N472" s="26"/>
      <c r="O472" s="114"/>
      <c r="P472" s="114"/>
    </row>
    <row r="473" spans="1:16" s="1" customFormat="1" ht="11.1" hidden="1" customHeight="1" x14ac:dyDescent="0.2">
      <c r="A473" s="22"/>
      <c r="B473" s="177"/>
      <c r="C473" s="178"/>
      <c r="D473" s="178"/>
      <c r="E473" s="81"/>
      <c r="F473" s="17"/>
      <c r="G473" s="179"/>
      <c r="H473" s="180"/>
      <c r="I473" s="180"/>
      <c r="J473" s="14"/>
      <c r="K473" s="13"/>
      <c r="L473" s="21"/>
      <c r="M473" s="19"/>
      <c r="N473" s="26"/>
      <c r="O473" s="114"/>
      <c r="P473" s="114"/>
    </row>
    <row r="474" spans="1:16" s="1" customFormat="1" ht="11.1" hidden="1" customHeight="1" x14ac:dyDescent="0.2">
      <c r="A474" s="22"/>
      <c r="B474" s="177"/>
      <c r="C474" s="178"/>
      <c r="D474" s="178"/>
      <c r="E474" s="12"/>
      <c r="F474" s="17"/>
      <c r="G474" s="179"/>
      <c r="H474" s="180"/>
      <c r="I474" s="180"/>
      <c r="J474" s="14"/>
      <c r="K474" s="13"/>
      <c r="L474" s="21"/>
      <c r="M474" s="19"/>
      <c r="N474" s="26"/>
      <c r="O474" s="114"/>
      <c r="P474" s="114"/>
    </row>
    <row r="475" spans="1:16" s="1" customFormat="1" ht="11.1" hidden="1" customHeight="1" x14ac:dyDescent="0.2">
      <c r="A475" s="22"/>
      <c r="B475" s="177"/>
      <c r="C475" s="178"/>
      <c r="D475" s="178"/>
      <c r="E475" s="123"/>
      <c r="F475" s="17"/>
      <c r="G475" s="179"/>
      <c r="H475" s="180"/>
      <c r="I475" s="180"/>
      <c r="J475" s="14"/>
      <c r="K475" s="13"/>
      <c r="L475" s="21"/>
      <c r="M475" s="19"/>
      <c r="N475" s="26"/>
      <c r="O475" s="114"/>
      <c r="P475" s="114"/>
    </row>
    <row r="476" spans="1:16" s="1" customFormat="1" ht="11.1" hidden="1" customHeight="1" x14ac:dyDescent="0.2">
      <c r="A476" s="22"/>
      <c r="B476" s="177"/>
      <c r="C476" s="178"/>
      <c r="D476" s="178"/>
      <c r="E476" s="157"/>
      <c r="F476" s="17"/>
      <c r="G476" s="179"/>
      <c r="H476" s="180"/>
      <c r="I476" s="180"/>
      <c r="J476" s="14"/>
      <c r="K476" s="13"/>
      <c r="L476" s="21"/>
      <c r="M476" s="19"/>
      <c r="N476" s="26"/>
      <c r="O476" s="114"/>
      <c r="P476" s="114"/>
    </row>
    <row r="477" spans="1:16" s="1" customFormat="1" ht="11.1" hidden="1" customHeight="1" x14ac:dyDescent="0.2">
      <c r="A477" s="22"/>
      <c r="B477" s="177"/>
      <c r="C477" s="178"/>
      <c r="D477" s="178"/>
      <c r="E477" s="12"/>
      <c r="F477" s="17"/>
      <c r="G477" s="179"/>
      <c r="H477" s="180"/>
      <c r="I477" s="180"/>
      <c r="J477" s="14"/>
      <c r="K477" s="13"/>
      <c r="L477" s="21"/>
      <c r="M477" s="19"/>
      <c r="N477" s="26"/>
      <c r="O477" s="114"/>
      <c r="P477" s="114"/>
    </row>
    <row r="478" spans="1:16" s="1" customFormat="1" ht="11.1" hidden="1" customHeight="1" x14ac:dyDescent="0.2">
      <c r="A478" s="22"/>
      <c r="B478" s="181"/>
      <c r="C478" s="182"/>
      <c r="D478" s="183"/>
      <c r="E478" s="157"/>
      <c r="F478" s="17"/>
      <c r="G478" s="184"/>
      <c r="H478" s="185"/>
      <c r="I478" s="186"/>
      <c r="J478" s="14"/>
      <c r="K478" s="13"/>
      <c r="L478" s="21"/>
      <c r="M478" s="19"/>
      <c r="N478" s="26"/>
      <c r="O478" s="114"/>
      <c r="P478" s="114"/>
    </row>
    <row r="479" spans="1:16" s="1" customFormat="1" ht="11.1" hidden="1" customHeight="1" x14ac:dyDescent="0.2">
      <c r="A479" s="22"/>
      <c r="B479" s="181"/>
      <c r="C479" s="182"/>
      <c r="D479" s="183"/>
      <c r="E479" s="12"/>
      <c r="F479" s="17"/>
      <c r="G479" s="184"/>
      <c r="H479" s="185"/>
      <c r="I479" s="186"/>
      <c r="J479" s="14"/>
      <c r="K479" s="13"/>
      <c r="L479" s="21"/>
      <c r="M479" s="19"/>
      <c r="N479" s="26"/>
      <c r="O479" s="114"/>
      <c r="P479" s="114"/>
    </row>
    <row r="480" spans="1:16" s="1" customFormat="1" ht="11.1" hidden="1" customHeight="1" x14ac:dyDescent="0.2">
      <c r="A480" s="22"/>
      <c r="B480" s="177"/>
      <c r="C480" s="178"/>
      <c r="D480" s="178"/>
      <c r="E480" s="12"/>
      <c r="F480" s="17"/>
      <c r="G480" s="179"/>
      <c r="H480" s="180"/>
      <c r="I480" s="180"/>
      <c r="J480" s="14"/>
      <c r="K480" s="13"/>
      <c r="L480" s="21"/>
      <c r="M480" s="19"/>
      <c r="N480" s="26"/>
      <c r="O480" s="114"/>
      <c r="P480" s="114"/>
    </row>
    <row r="481" spans="1:16" s="1" customFormat="1" ht="11.1" hidden="1" customHeight="1" x14ac:dyDescent="0.2">
      <c r="A481" s="22"/>
      <c r="B481" s="177"/>
      <c r="C481" s="178"/>
      <c r="D481" s="178"/>
      <c r="E481" s="86"/>
      <c r="F481" s="17"/>
      <c r="G481" s="179"/>
      <c r="H481" s="180"/>
      <c r="I481" s="180"/>
      <c r="J481" s="14"/>
      <c r="K481" s="13"/>
      <c r="L481" s="21"/>
      <c r="M481" s="19"/>
      <c r="N481" s="26"/>
      <c r="O481" s="114"/>
      <c r="P481" s="114"/>
    </row>
    <row r="482" spans="1:16" s="1" customFormat="1" ht="11.1" hidden="1" customHeight="1" x14ac:dyDescent="0.2">
      <c r="A482" s="22"/>
      <c r="B482" s="177"/>
      <c r="C482" s="178"/>
      <c r="D482" s="178"/>
      <c r="E482" s="95"/>
      <c r="F482" s="17"/>
      <c r="G482" s="179"/>
      <c r="H482" s="180"/>
      <c r="I482" s="180"/>
      <c r="J482" s="14"/>
      <c r="K482" s="13"/>
      <c r="L482" s="21"/>
      <c r="M482" s="19"/>
      <c r="N482" s="26"/>
      <c r="O482" s="114"/>
      <c r="P482" s="114"/>
    </row>
    <row r="483" spans="1:16" s="1" customFormat="1" ht="11.1" hidden="1" customHeight="1" x14ac:dyDescent="0.2">
      <c r="A483" s="22"/>
      <c r="B483" s="177"/>
      <c r="C483" s="178"/>
      <c r="D483" s="178"/>
      <c r="E483" s="12"/>
      <c r="F483" s="17"/>
      <c r="G483" s="179"/>
      <c r="H483" s="180"/>
      <c r="I483" s="180"/>
      <c r="J483" s="14"/>
      <c r="K483" s="13"/>
      <c r="L483" s="21"/>
      <c r="M483" s="19"/>
      <c r="N483" s="26"/>
      <c r="O483" s="114"/>
      <c r="P483" s="114"/>
    </row>
    <row r="484" spans="1:16" s="1" customFormat="1" ht="11.1" hidden="1" customHeight="1" x14ac:dyDescent="0.2">
      <c r="A484" s="22"/>
      <c r="B484" s="177"/>
      <c r="C484" s="178"/>
      <c r="D484" s="178"/>
      <c r="E484" s="159"/>
      <c r="F484" s="17"/>
      <c r="G484" s="179"/>
      <c r="H484" s="180"/>
      <c r="I484" s="180"/>
      <c r="J484" s="14"/>
      <c r="K484" s="13"/>
      <c r="L484" s="21"/>
      <c r="M484" s="19"/>
      <c r="N484" s="26"/>
      <c r="O484" s="114"/>
      <c r="P484" s="114"/>
    </row>
    <row r="485" spans="1:16" s="1" customFormat="1" ht="11.1" hidden="1" customHeight="1" x14ac:dyDescent="0.2">
      <c r="A485" s="22"/>
      <c r="B485" s="177"/>
      <c r="C485" s="178"/>
      <c r="D485" s="178"/>
      <c r="E485" s="12"/>
      <c r="F485" s="17"/>
      <c r="G485" s="179"/>
      <c r="H485" s="180"/>
      <c r="I485" s="180"/>
      <c r="J485" s="14"/>
      <c r="K485" s="13"/>
      <c r="L485" s="21"/>
      <c r="M485" s="19"/>
      <c r="N485" s="26"/>
      <c r="O485" s="114"/>
      <c r="P485" s="114"/>
    </row>
    <row r="486" spans="1:16" s="1" customFormat="1" ht="11.1" hidden="1" customHeight="1" x14ac:dyDescent="0.2">
      <c r="A486" s="22"/>
      <c r="B486" s="177"/>
      <c r="C486" s="178"/>
      <c r="D486" s="178"/>
      <c r="E486" s="12"/>
      <c r="F486" s="17"/>
      <c r="G486" s="179"/>
      <c r="H486" s="180"/>
      <c r="I486" s="180"/>
      <c r="J486" s="14"/>
      <c r="K486" s="13"/>
      <c r="L486" s="13"/>
      <c r="M486" s="19"/>
      <c r="N486" s="26"/>
      <c r="O486" s="114"/>
      <c r="P486" s="114"/>
    </row>
    <row r="487" spans="1:16" s="1" customFormat="1" ht="11.1" hidden="1" customHeight="1" x14ac:dyDescent="0.2">
      <c r="A487" s="22"/>
      <c r="B487" s="177"/>
      <c r="C487" s="178"/>
      <c r="D487" s="178"/>
      <c r="E487" s="12"/>
      <c r="F487" s="17"/>
      <c r="G487" s="179"/>
      <c r="H487" s="180"/>
      <c r="I487" s="180"/>
      <c r="J487" s="14"/>
      <c r="K487" s="13"/>
      <c r="L487" s="13"/>
      <c r="M487" s="19"/>
      <c r="N487" s="26"/>
      <c r="O487" s="114"/>
      <c r="P487" s="114"/>
    </row>
    <row r="488" spans="1:16" s="1" customFormat="1" ht="11.1" hidden="1" customHeight="1" x14ac:dyDescent="0.2">
      <c r="A488" s="22"/>
      <c r="B488" s="177"/>
      <c r="C488" s="178"/>
      <c r="D488" s="178"/>
      <c r="E488" s="35"/>
      <c r="F488" s="17"/>
      <c r="G488" s="179"/>
      <c r="H488" s="180"/>
      <c r="I488" s="180"/>
      <c r="J488" s="14"/>
      <c r="K488" s="13"/>
      <c r="L488" s="13"/>
      <c r="M488" s="19"/>
      <c r="N488" s="26"/>
      <c r="O488" s="114"/>
      <c r="P488" s="114"/>
    </row>
    <row r="489" spans="1:16" s="1" customFormat="1" ht="11.1" hidden="1" customHeight="1" x14ac:dyDescent="0.2">
      <c r="A489" s="22"/>
      <c r="B489" s="177"/>
      <c r="C489" s="178"/>
      <c r="D489" s="178"/>
      <c r="E489" s="12"/>
      <c r="F489" s="17"/>
      <c r="G489" s="179"/>
      <c r="H489" s="180"/>
      <c r="I489" s="180"/>
      <c r="J489" s="14"/>
      <c r="K489" s="13"/>
      <c r="L489" s="13"/>
      <c r="M489" s="19"/>
      <c r="N489" s="26"/>
      <c r="O489" s="114"/>
      <c r="P489" s="114"/>
    </row>
    <row r="490" spans="1:16" s="1" customFormat="1" ht="11.1" hidden="1" customHeight="1" x14ac:dyDescent="0.2">
      <c r="A490" s="22"/>
      <c r="B490" s="177"/>
      <c r="C490" s="178"/>
      <c r="D490" s="178"/>
      <c r="E490" s="12"/>
      <c r="F490" s="17"/>
      <c r="G490" s="179"/>
      <c r="H490" s="180"/>
      <c r="I490" s="180"/>
      <c r="J490" s="14"/>
      <c r="K490" s="13"/>
      <c r="L490" s="13"/>
      <c r="M490" s="19"/>
      <c r="N490" s="26"/>
      <c r="O490" s="114"/>
      <c r="P490" s="114"/>
    </row>
    <row r="491" spans="1:16" s="1" customFormat="1" ht="11.1" hidden="1" customHeight="1" x14ac:dyDescent="0.2">
      <c r="A491" s="22"/>
      <c r="B491" s="177"/>
      <c r="C491" s="178"/>
      <c r="D491" s="178"/>
      <c r="E491" s="12"/>
      <c r="F491" s="17"/>
      <c r="G491" s="179"/>
      <c r="H491" s="180"/>
      <c r="I491" s="180"/>
      <c r="J491" s="14"/>
      <c r="K491" s="13"/>
      <c r="L491" s="21"/>
      <c r="M491" s="19"/>
      <c r="N491" s="26"/>
      <c r="O491" s="114"/>
      <c r="P491" s="114"/>
    </row>
    <row r="492" spans="1:16" s="1" customFormat="1" ht="11.1" hidden="1" customHeight="1" x14ac:dyDescent="0.2">
      <c r="A492" s="22"/>
      <c r="B492" s="177"/>
      <c r="C492" s="178"/>
      <c r="D492" s="178"/>
      <c r="E492" s="12"/>
      <c r="F492" s="18"/>
      <c r="G492" s="179"/>
      <c r="H492" s="180"/>
      <c r="I492" s="180"/>
      <c r="J492" s="14"/>
      <c r="K492" s="13"/>
      <c r="L492" s="21"/>
      <c r="M492" s="19"/>
      <c r="N492" s="26"/>
      <c r="O492" s="114"/>
      <c r="P492" s="114"/>
    </row>
    <row r="493" spans="1:16" s="1" customFormat="1" ht="11.1" hidden="1" customHeight="1" x14ac:dyDescent="0.2">
      <c r="A493" s="22"/>
      <c r="B493" s="177"/>
      <c r="C493" s="178"/>
      <c r="D493" s="178"/>
      <c r="E493" s="52"/>
      <c r="F493" s="18"/>
      <c r="G493" s="179"/>
      <c r="H493" s="180"/>
      <c r="I493" s="180"/>
      <c r="J493" s="14"/>
      <c r="K493" s="13"/>
      <c r="L493" s="21"/>
      <c r="M493" s="19"/>
      <c r="N493" s="26"/>
      <c r="O493" s="114"/>
      <c r="P493" s="114"/>
    </row>
    <row r="494" spans="1:16" s="1" customFormat="1" ht="11.1" hidden="1" customHeight="1" x14ac:dyDescent="0.2">
      <c r="A494" s="22"/>
      <c r="B494" s="177"/>
      <c r="C494" s="178"/>
      <c r="D494" s="178"/>
      <c r="E494" s="12"/>
      <c r="F494" s="18"/>
      <c r="G494" s="179"/>
      <c r="H494" s="180"/>
      <c r="I494" s="180"/>
      <c r="J494" s="14"/>
      <c r="K494" s="13"/>
      <c r="L494" s="21"/>
      <c r="M494" s="19"/>
      <c r="N494" s="26"/>
      <c r="O494" s="114"/>
      <c r="P494" s="114"/>
    </row>
    <row r="495" spans="1:16" s="1" customFormat="1" ht="11.1" hidden="1" customHeight="1" x14ac:dyDescent="0.2">
      <c r="A495" s="22"/>
      <c r="B495" s="177"/>
      <c r="C495" s="178"/>
      <c r="D495" s="178"/>
      <c r="E495" s="12"/>
      <c r="F495" s="18"/>
      <c r="G495" s="179"/>
      <c r="H495" s="180"/>
      <c r="I495" s="180"/>
      <c r="J495" s="14"/>
      <c r="K495" s="13"/>
      <c r="L495" s="21"/>
      <c r="M495" s="19"/>
      <c r="N495" s="26"/>
      <c r="O495" s="114"/>
      <c r="P495" s="114"/>
    </row>
    <row r="496" spans="1:16" s="1" customFormat="1" ht="11.1" hidden="1" customHeight="1" x14ac:dyDescent="0.2">
      <c r="A496" s="22"/>
      <c r="B496" s="177"/>
      <c r="C496" s="178"/>
      <c r="D496" s="178"/>
      <c r="E496" s="128"/>
      <c r="F496" s="17"/>
      <c r="G496" s="179"/>
      <c r="H496" s="180"/>
      <c r="I496" s="180"/>
      <c r="J496" s="14"/>
      <c r="K496" s="13"/>
      <c r="L496" s="21"/>
      <c r="M496" s="19"/>
      <c r="N496" s="26"/>
      <c r="O496" s="114"/>
      <c r="P496" s="114"/>
    </row>
    <row r="497" spans="1:16" s="1" customFormat="1" ht="11.1" hidden="1" customHeight="1" x14ac:dyDescent="0.2">
      <c r="A497" s="22"/>
      <c r="B497" s="177"/>
      <c r="C497" s="178"/>
      <c r="D497" s="178"/>
      <c r="E497" s="128"/>
      <c r="F497" s="18"/>
      <c r="G497" s="179"/>
      <c r="H497" s="180"/>
      <c r="I497" s="180"/>
      <c r="J497" s="14"/>
      <c r="K497" s="13"/>
      <c r="L497" s="21"/>
      <c r="M497" s="19"/>
      <c r="N497" s="26"/>
      <c r="O497" s="114"/>
      <c r="P497" s="114"/>
    </row>
    <row r="498" spans="1:16" s="1" customFormat="1" ht="11.1" customHeight="1" x14ac:dyDescent="0.2">
      <c r="A498" s="22"/>
      <c r="B498" s="177"/>
      <c r="C498" s="178"/>
      <c r="D498" s="178"/>
      <c r="E498" s="128"/>
      <c r="F498" s="18"/>
      <c r="G498" s="179"/>
      <c r="H498" s="180"/>
      <c r="I498" s="180"/>
      <c r="J498" s="14"/>
      <c r="K498" s="13"/>
      <c r="L498" s="21"/>
      <c r="M498" s="19"/>
      <c r="N498" s="26"/>
      <c r="O498" s="114"/>
      <c r="P498" s="114"/>
    </row>
    <row r="499" spans="1:16" s="1" customFormat="1" ht="11.1" customHeight="1" x14ac:dyDescent="0.2">
      <c r="A499" s="22"/>
      <c r="B499" s="177"/>
      <c r="C499" s="178"/>
      <c r="D499" s="178"/>
      <c r="E499" s="128"/>
      <c r="F499" s="18"/>
      <c r="G499" s="179"/>
      <c r="H499" s="180"/>
      <c r="I499" s="180"/>
      <c r="J499" s="14"/>
      <c r="K499" s="13"/>
      <c r="L499" s="21"/>
      <c r="M499" s="19"/>
      <c r="N499" s="26"/>
      <c r="O499" s="114"/>
      <c r="P499" s="114"/>
    </row>
    <row r="500" spans="1:16" s="1" customFormat="1" ht="11.1" customHeight="1" x14ac:dyDescent="0.2">
      <c r="A500" s="22"/>
      <c r="B500" s="177"/>
      <c r="C500" s="178"/>
      <c r="D500" s="178"/>
      <c r="E500" s="128"/>
      <c r="F500" s="18"/>
      <c r="G500" s="179"/>
      <c r="H500" s="180"/>
      <c r="I500" s="180"/>
      <c r="J500" s="14"/>
      <c r="K500" s="13"/>
      <c r="L500" s="21"/>
      <c r="M500" s="19"/>
      <c r="N500" s="26"/>
      <c r="O500" s="114"/>
      <c r="P500" s="114"/>
    </row>
    <row r="501" spans="1:16" s="1" customFormat="1" ht="11.1" customHeight="1" x14ac:dyDescent="0.2">
      <c r="A501" s="22"/>
      <c r="B501" s="177"/>
      <c r="C501" s="178"/>
      <c r="D501" s="178"/>
      <c r="E501" s="162"/>
      <c r="F501" s="18"/>
      <c r="G501" s="179"/>
      <c r="H501" s="180"/>
      <c r="I501" s="180"/>
      <c r="J501" s="14"/>
      <c r="K501" s="13"/>
      <c r="L501" s="21"/>
      <c r="M501" s="19"/>
      <c r="N501" s="26"/>
      <c r="O501" s="114"/>
      <c r="P501" s="114"/>
    </row>
    <row r="502" spans="1:16" s="1" customFormat="1" ht="11.1" customHeight="1" x14ac:dyDescent="0.2">
      <c r="A502" s="22">
        <v>434</v>
      </c>
      <c r="B502" s="177" t="s">
        <v>194</v>
      </c>
      <c r="C502" s="178"/>
      <c r="D502" s="178"/>
      <c r="E502" s="162" t="s">
        <v>2</v>
      </c>
      <c r="F502" s="18"/>
      <c r="G502" s="179" t="s">
        <v>204</v>
      </c>
      <c r="H502" s="180"/>
      <c r="I502" s="180"/>
      <c r="J502" s="14">
        <v>50</v>
      </c>
      <c r="K502" s="13" t="str">
        <f t="shared" ref="K502:K509" si="0">IF(F502="","",F502*J502)</f>
        <v/>
      </c>
      <c r="L502" s="21">
        <v>2</v>
      </c>
      <c r="M502" s="19" t="str">
        <f t="shared" ref="M502:M509" si="1">IF(K502="","",K502*L502)</f>
        <v/>
      </c>
      <c r="N502" s="26" t="str">
        <f t="array" ref="N502">INDEX(Фурнитура!$E$1:$E$300,MIN(IF(G502=Фурнитура!$B$164:$B$300,1,999)*ROW($G$164:$G$300)*(IF(MATCH(B502,Фурнитура!$A$1:$A$300,)&lt;=ROW($G$164:$G$300),MATCH(B502,Фурнитура!$A$1:$A$300,)&lt;=ROW($G$164:$G$300),999))))</f>
        <v>FRM9330.10</v>
      </c>
      <c r="O502" s="229" t="str">
        <f>INDEX(Фурнитура!E$164:E$299,MATCH(B502,Фурнитура!A$164:A$299,)+MATCH(G502,Фурнитура!B$164:B$180,)+1)</f>
        <v>FRM9300.10</v>
      </c>
      <c r="P502" s="114"/>
    </row>
    <row r="503" spans="1:16" s="1" customFormat="1" ht="11.1" customHeight="1" x14ac:dyDescent="0.2">
      <c r="A503" s="22">
        <v>434</v>
      </c>
      <c r="B503" s="177" t="s">
        <v>195</v>
      </c>
      <c r="C503" s="178"/>
      <c r="D503" s="178"/>
      <c r="E503" s="162" t="s">
        <v>3</v>
      </c>
      <c r="F503" s="18"/>
      <c r="G503" s="179" t="str">
        <f>IF(G502="","",G502)</f>
        <v>Алюминий гладкий</v>
      </c>
      <c r="H503" s="180"/>
      <c r="I503" s="180"/>
      <c r="J503" s="14">
        <v>50</v>
      </c>
      <c r="K503" s="13" t="str">
        <f t="shared" si="0"/>
        <v/>
      </c>
      <c r="L503" s="21">
        <v>2</v>
      </c>
      <c r="M503" s="19" t="str">
        <f t="shared" si="1"/>
        <v/>
      </c>
      <c r="N503" s="26" t="s">
        <v>344</v>
      </c>
      <c r="O503" s="114"/>
      <c r="P503" s="114"/>
    </row>
    <row r="504" spans="1:16" s="1" customFormat="1" ht="11.1" customHeight="1" x14ac:dyDescent="0.2">
      <c r="A504" s="22">
        <v>434</v>
      </c>
      <c r="B504" s="177" t="s">
        <v>197</v>
      </c>
      <c r="C504" s="178"/>
      <c r="D504" s="178"/>
      <c r="E504" s="162" t="s">
        <v>2</v>
      </c>
      <c r="F504" s="18"/>
      <c r="G504" s="179" t="str">
        <f>IF(G502="","",G502)</f>
        <v>Алюминий гладкий</v>
      </c>
      <c r="H504" s="180"/>
      <c r="I504" s="180"/>
      <c r="J504" s="14">
        <v>50</v>
      </c>
      <c r="K504" s="13" t="str">
        <f t="shared" si="0"/>
        <v/>
      </c>
      <c r="L504" s="21">
        <v>2</v>
      </c>
      <c r="M504" s="19" t="str">
        <f t="shared" si="1"/>
        <v/>
      </c>
      <c r="N504" s="26"/>
      <c r="O504" s="114"/>
      <c r="P504" s="114"/>
    </row>
    <row r="505" spans="1:16" s="1" customFormat="1" ht="11.1" customHeight="1" x14ac:dyDescent="0.2">
      <c r="A505" s="22">
        <v>434</v>
      </c>
      <c r="B505" s="177" t="s">
        <v>198</v>
      </c>
      <c r="C505" s="178"/>
      <c r="D505" s="178"/>
      <c r="E505" s="162" t="s">
        <v>3</v>
      </c>
      <c r="F505" s="18"/>
      <c r="G505" s="179" t="str">
        <f>IF(G502="","",G502)</f>
        <v>Алюминий гладкий</v>
      </c>
      <c r="H505" s="180"/>
      <c r="I505" s="180"/>
      <c r="J505" s="14">
        <v>50</v>
      </c>
      <c r="K505" s="13" t="str">
        <f t="shared" si="0"/>
        <v/>
      </c>
      <c r="L505" s="21">
        <v>2</v>
      </c>
      <c r="M505" s="19" t="str">
        <f t="shared" si="1"/>
        <v/>
      </c>
      <c r="N505" s="26"/>
      <c r="O505" s="114"/>
      <c r="P505" s="114"/>
    </row>
    <row r="506" spans="1:16" s="1" customFormat="1" ht="11.1" customHeight="1" x14ac:dyDescent="0.2">
      <c r="A506" s="22">
        <v>434</v>
      </c>
      <c r="B506" s="177" t="s">
        <v>199</v>
      </c>
      <c r="C506" s="178"/>
      <c r="D506" s="178"/>
      <c r="E506" s="162" t="s">
        <v>2</v>
      </c>
      <c r="F506" s="18"/>
      <c r="G506" s="179" t="str">
        <f>IF(G502="","",G502)</f>
        <v>Алюминий гладкий</v>
      </c>
      <c r="H506" s="180"/>
      <c r="I506" s="180"/>
      <c r="J506" s="14">
        <v>50</v>
      </c>
      <c r="K506" s="13" t="str">
        <f t="shared" ref="K506" si="2">IF(F506="","",F506*J506)</f>
        <v/>
      </c>
      <c r="L506" s="21">
        <v>2</v>
      </c>
      <c r="M506" s="19" t="str">
        <f t="shared" ref="M506" si="3">IF(K506="","",K506*L506)</f>
        <v/>
      </c>
      <c r="N506" s="26"/>
      <c r="O506" s="114"/>
      <c r="P506" s="114"/>
    </row>
    <row r="507" spans="1:16" s="1" customFormat="1" ht="11.1" customHeight="1" x14ac:dyDescent="0.2">
      <c r="A507" s="22">
        <v>434</v>
      </c>
      <c r="B507" s="177" t="s">
        <v>200</v>
      </c>
      <c r="C507" s="178"/>
      <c r="D507" s="178"/>
      <c r="E507" s="162" t="s">
        <v>2</v>
      </c>
      <c r="F507" s="18"/>
      <c r="G507" s="179" t="str">
        <f>IF(G502="","",G502)</f>
        <v>Алюминий гладкий</v>
      </c>
      <c r="H507" s="180"/>
      <c r="I507" s="180"/>
      <c r="J507" s="14">
        <v>50</v>
      </c>
      <c r="K507" s="13" t="str">
        <f t="shared" ref="K507" si="4">IF(F507="","",F507*J507)</f>
        <v/>
      </c>
      <c r="L507" s="21">
        <v>2</v>
      </c>
      <c r="M507" s="19" t="str">
        <f t="shared" ref="M507" si="5">IF(K507="","",K507*L507)</f>
        <v/>
      </c>
      <c r="N507" s="26"/>
      <c r="O507" s="114"/>
      <c r="P507" s="114"/>
    </row>
    <row r="508" spans="1:16" s="1" customFormat="1" ht="11.1" customHeight="1" x14ac:dyDescent="0.2">
      <c r="A508" s="22">
        <v>434</v>
      </c>
      <c r="B508" s="177" t="s">
        <v>201</v>
      </c>
      <c r="C508" s="178"/>
      <c r="D508" s="178"/>
      <c r="E508" s="162" t="s">
        <v>2</v>
      </c>
      <c r="F508" s="18"/>
      <c r="G508" s="179" t="str">
        <f>IF(G502="","",G502)</f>
        <v>Алюминий гладкий</v>
      </c>
      <c r="H508" s="180"/>
      <c r="I508" s="180"/>
      <c r="J508" s="14">
        <v>50</v>
      </c>
      <c r="K508" s="13" t="str">
        <f t="shared" ref="K508" si="6">IF(F508="","",F508*J508)</f>
        <v/>
      </c>
      <c r="L508" s="21">
        <v>2</v>
      </c>
      <c r="M508" s="19" t="str">
        <f t="shared" ref="M508" si="7">IF(K508="","",K508*L508)</f>
        <v/>
      </c>
      <c r="N508" s="26"/>
      <c r="O508" s="114"/>
      <c r="P508" s="114"/>
    </row>
    <row r="509" spans="1:16" s="1" customFormat="1" ht="11.25" customHeight="1" x14ac:dyDescent="0.2">
      <c r="A509" s="22">
        <v>434</v>
      </c>
      <c r="B509" s="177" t="s">
        <v>202</v>
      </c>
      <c r="C509" s="178"/>
      <c r="D509" s="178"/>
      <c r="E509" s="128" t="s">
        <v>2</v>
      </c>
      <c r="F509" s="18"/>
      <c r="G509" s="179" t="str">
        <f>IF(G502="","",G502)</f>
        <v>Алюминий гладкий</v>
      </c>
      <c r="H509" s="180"/>
      <c r="I509" s="180"/>
      <c r="J509" s="14">
        <v>50</v>
      </c>
      <c r="K509" s="13" t="str">
        <f t="shared" si="0"/>
        <v/>
      </c>
      <c r="L509" s="21">
        <v>2</v>
      </c>
      <c r="M509" s="19" t="str">
        <f t="shared" si="1"/>
        <v/>
      </c>
      <c r="N509" s="26"/>
      <c r="O509" s="114"/>
      <c r="P509" s="114"/>
    </row>
    <row r="510" spans="1:16" s="1" customFormat="1" ht="11.1" customHeight="1" x14ac:dyDescent="0.2">
      <c r="A510" s="22"/>
      <c r="B510" s="177"/>
      <c r="C510" s="178"/>
      <c r="D510" s="178"/>
      <c r="E510" s="12"/>
      <c r="F510" s="17"/>
      <c r="G510" s="179"/>
      <c r="H510" s="180"/>
      <c r="I510" s="180"/>
      <c r="J510" s="14"/>
      <c r="K510" s="13"/>
      <c r="L510" s="13"/>
      <c r="M510" s="19"/>
      <c r="N510" s="26"/>
      <c r="O510" s="114"/>
      <c r="P510" s="114"/>
    </row>
  </sheetData>
  <mergeCells count="1022">
    <mergeCell ref="A17:C17"/>
    <mergeCell ref="D17:L17"/>
    <mergeCell ref="B119:D119"/>
    <mergeCell ref="B69:D69"/>
    <mergeCell ref="B81:D81"/>
    <mergeCell ref="B80:D80"/>
    <mergeCell ref="G99:I99"/>
    <mergeCell ref="G107:I107"/>
    <mergeCell ref="B381:D381"/>
    <mergeCell ref="G381:I381"/>
    <mergeCell ref="B379:D379"/>
    <mergeCell ref="G379:I379"/>
    <mergeCell ref="B380:D380"/>
    <mergeCell ref="G380:I380"/>
    <mergeCell ref="B382:D382"/>
    <mergeCell ref="G382:I382"/>
    <mergeCell ref="B383:D383"/>
    <mergeCell ref="G383:I383"/>
    <mergeCell ref="B104:D104"/>
    <mergeCell ref="B95:D95"/>
    <mergeCell ref="B79:D79"/>
    <mergeCell ref="B74:D74"/>
    <mergeCell ref="B121:D121"/>
    <mergeCell ref="G116:I116"/>
    <mergeCell ref="G106:I106"/>
    <mergeCell ref="G104:I104"/>
    <mergeCell ref="G102:I102"/>
    <mergeCell ref="G100:I100"/>
    <mergeCell ref="B111:D111"/>
    <mergeCell ref="G111:I111"/>
    <mergeCell ref="B78:D78"/>
    <mergeCell ref="G118:I118"/>
    <mergeCell ref="B92:D92"/>
    <mergeCell ref="G92:I92"/>
    <mergeCell ref="G128:I128"/>
    <mergeCell ref="B108:D108"/>
    <mergeCell ref="B110:D110"/>
    <mergeCell ref="G109:I109"/>
    <mergeCell ref="B112:D112"/>
    <mergeCell ref="G94:I94"/>
    <mergeCell ref="B105:D105"/>
    <mergeCell ref="G139:I139"/>
    <mergeCell ref="B151:D151"/>
    <mergeCell ref="B141:D141"/>
    <mergeCell ref="G151:I151"/>
    <mergeCell ref="B130:D130"/>
    <mergeCell ref="B174:D174"/>
    <mergeCell ref="B154:D154"/>
    <mergeCell ref="G225:I225"/>
    <mergeCell ref="G127:I127"/>
    <mergeCell ref="G132:I132"/>
    <mergeCell ref="B148:D148"/>
    <mergeCell ref="G148:I148"/>
    <mergeCell ref="B132:D132"/>
    <mergeCell ref="B136:D136"/>
    <mergeCell ref="G173:I173"/>
    <mergeCell ref="B178:D178"/>
    <mergeCell ref="G174:I174"/>
    <mergeCell ref="G170:I170"/>
    <mergeCell ref="G140:I140"/>
    <mergeCell ref="G167:I167"/>
    <mergeCell ref="G150:I150"/>
    <mergeCell ref="B180:D180"/>
    <mergeCell ref="G134:I134"/>
    <mergeCell ref="B275:D275"/>
    <mergeCell ref="G472:I472"/>
    <mergeCell ref="B476:D476"/>
    <mergeCell ref="G476:I476"/>
    <mergeCell ref="B478:D478"/>
    <mergeCell ref="G478:I478"/>
    <mergeCell ref="B235:D235"/>
    <mergeCell ref="B472:D472"/>
    <mergeCell ref="B484:D484"/>
    <mergeCell ref="G484:I484"/>
    <mergeCell ref="B356:D356"/>
    <mergeCell ref="G356:I356"/>
    <mergeCell ref="B399:D399"/>
    <mergeCell ref="G347:I347"/>
    <mergeCell ref="G374:I374"/>
    <mergeCell ref="G155:I155"/>
    <mergeCell ref="G152:I152"/>
    <mergeCell ref="B152:D152"/>
    <mergeCell ref="B158:D158"/>
    <mergeCell ref="B285:D285"/>
    <mergeCell ref="G283:I283"/>
    <mergeCell ref="G244:I244"/>
    <mergeCell ref="G158:I158"/>
    <mergeCell ref="B308:D308"/>
    <mergeCell ref="B332:D332"/>
    <mergeCell ref="G329:I329"/>
    <mergeCell ref="G284:I284"/>
    <mergeCell ref="G201:I201"/>
    <mergeCell ref="G228:I228"/>
    <mergeCell ref="B222:D222"/>
    <mergeCell ref="G222:I222"/>
    <mergeCell ref="B183:D183"/>
    <mergeCell ref="B176:D176"/>
    <mergeCell ref="B181:D181"/>
    <mergeCell ref="G181:I181"/>
    <mergeCell ref="G195:I195"/>
    <mergeCell ref="G187:I187"/>
    <mergeCell ref="G188:I188"/>
    <mergeCell ref="B173:D173"/>
    <mergeCell ref="G199:I199"/>
    <mergeCell ref="G185:I185"/>
    <mergeCell ref="B196:D196"/>
    <mergeCell ref="B177:D177"/>
    <mergeCell ref="G146:I146"/>
    <mergeCell ref="B146:D146"/>
    <mergeCell ref="B168:D168"/>
    <mergeCell ref="B162:D162"/>
    <mergeCell ref="B143:D143"/>
    <mergeCell ref="G143:I143"/>
    <mergeCell ref="B144:D144"/>
    <mergeCell ref="G144:I144"/>
    <mergeCell ref="B149:D149"/>
    <mergeCell ref="B185:D185"/>
    <mergeCell ref="B189:D189"/>
    <mergeCell ref="G189:I189"/>
    <mergeCell ref="G121:I121"/>
    <mergeCell ref="B113:D113"/>
    <mergeCell ref="G115:I115"/>
    <mergeCell ref="G157:I157"/>
    <mergeCell ref="B115:D115"/>
    <mergeCell ref="G122:I122"/>
    <mergeCell ref="B122:D122"/>
    <mergeCell ref="G141:I141"/>
    <mergeCell ref="G138:I138"/>
    <mergeCell ref="B137:D137"/>
    <mergeCell ref="B138:D138"/>
    <mergeCell ref="G168:I168"/>
    <mergeCell ref="G137:I137"/>
    <mergeCell ref="G125:I125"/>
    <mergeCell ref="G124:I124"/>
    <mergeCell ref="B126:D126"/>
    <mergeCell ref="G126:I126"/>
    <mergeCell ref="G117:I117"/>
    <mergeCell ref="B134:D134"/>
    <mergeCell ref="G165:I165"/>
    <mergeCell ref="G166:I166"/>
    <mergeCell ref="B127:D127"/>
    <mergeCell ref="B166:D166"/>
    <mergeCell ref="G112:I112"/>
    <mergeCell ref="B120:D120"/>
    <mergeCell ref="G108:I108"/>
    <mergeCell ref="B139:D139"/>
    <mergeCell ref="G130:I130"/>
    <mergeCell ref="G133:I133"/>
    <mergeCell ref="G149:I149"/>
    <mergeCell ref="G172:I172"/>
    <mergeCell ref="B169:D169"/>
    <mergeCell ref="B167:D167"/>
    <mergeCell ref="G163:I163"/>
    <mergeCell ref="B159:D159"/>
    <mergeCell ref="G159:I159"/>
    <mergeCell ref="G162:I162"/>
    <mergeCell ref="G147:I147"/>
    <mergeCell ref="B171:D171"/>
    <mergeCell ref="B172:D172"/>
    <mergeCell ref="B161:D161"/>
    <mergeCell ref="G161:I161"/>
    <mergeCell ref="B153:D153"/>
    <mergeCell ref="B156:D156"/>
    <mergeCell ref="B157:D157"/>
    <mergeCell ref="B163:D163"/>
    <mergeCell ref="B160:D160"/>
    <mergeCell ref="G160:I160"/>
    <mergeCell ref="B155:D155"/>
    <mergeCell ref="B147:D147"/>
    <mergeCell ref="B150:D150"/>
    <mergeCell ref="B116:D116"/>
    <mergeCell ref="G142:I142"/>
    <mergeCell ref="G169:I169"/>
    <mergeCell ref="B170:D170"/>
    <mergeCell ref="B216:D216"/>
    <mergeCell ref="B197:D197"/>
    <mergeCell ref="G213:I213"/>
    <mergeCell ref="G197:I197"/>
    <mergeCell ref="B190:D190"/>
    <mergeCell ref="G190:I190"/>
    <mergeCell ref="G156:I156"/>
    <mergeCell ref="G192:I192"/>
    <mergeCell ref="G198:I198"/>
    <mergeCell ref="G153:I153"/>
    <mergeCell ref="B188:D188"/>
    <mergeCell ref="G200:I200"/>
    <mergeCell ref="G193:I193"/>
    <mergeCell ref="G191:I191"/>
    <mergeCell ref="G183:I183"/>
    <mergeCell ref="G178:I178"/>
    <mergeCell ref="B211:D211"/>
    <mergeCell ref="G202:I202"/>
    <mergeCell ref="G179:I179"/>
    <mergeCell ref="G180:I180"/>
    <mergeCell ref="G206:I206"/>
    <mergeCell ref="B192:D192"/>
    <mergeCell ref="B179:D179"/>
    <mergeCell ref="B186:D186"/>
    <mergeCell ref="G171:I171"/>
    <mergeCell ref="B195:D195"/>
    <mergeCell ref="B182:D182"/>
    <mergeCell ref="G176:I176"/>
    <mergeCell ref="G196:I196"/>
    <mergeCell ref="B203:D203"/>
    <mergeCell ref="B200:D200"/>
    <mergeCell ref="G154:I154"/>
    <mergeCell ref="B271:D271"/>
    <mergeCell ref="B288:D288"/>
    <mergeCell ref="B270:D270"/>
    <mergeCell ref="B274:D274"/>
    <mergeCell ref="G220:I220"/>
    <mergeCell ref="B219:D219"/>
    <mergeCell ref="B221:D221"/>
    <mergeCell ref="G217:I217"/>
    <mergeCell ref="G184:I184"/>
    <mergeCell ref="B191:D191"/>
    <mergeCell ref="G209:I209"/>
    <mergeCell ref="G289:I289"/>
    <mergeCell ref="B291:D291"/>
    <mergeCell ref="B206:D206"/>
    <mergeCell ref="G203:I203"/>
    <mergeCell ref="B220:D220"/>
    <mergeCell ref="B282:D282"/>
    <mergeCell ref="B249:D249"/>
    <mergeCell ref="B213:D213"/>
    <mergeCell ref="G238:I238"/>
    <mergeCell ref="B204:D204"/>
    <mergeCell ref="B208:D208"/>
    <mergeCell ref="B209:D209"/>
    <mergeCell ref="G230:I230"/>
    <mergeCell ref="G227:I227"/>
    <mergeCell ref="B248:D248"/>
    <mergeCell ref="B214:D214"/>
    <mergeCell ref="G241:I241"/>
    <mergeCell ref="G240:I240"/>
    <mergeCell ref="B225:D225"/>
    <mergeCell ref="B201:D201"/>
    <mergeCell ref="G226:I226"/>
    <mergeCell ref="B286:D286"/>
    <mergeCell ref="B296:D296"/>
    <mergeCell ref="B310:D310"/>
    <mergeCell ref="B289:D289"/>
    <mergeCell ref="B223:D223"/>
    <mergeCell ref="G223:I223"/>
    <mergeCell ref="B215:D215"/>
    <mergeCell ref="B194:D194"/>
    <mergeCell ref="G194:I194"/>
    <mergeCell ref="B193:D193"/>
    <mergeCell ref="G292:I292"/>
    <mergeCell ref="B227:D227"/>
    <mergeCell ref="B273:D273"/>
    <mergeCell ref="G273:I273"/>
    <mergeCell ref="B284:D284"/>
    <mergeCell ref="B283:D283"/>
    <mergeCell ref="G266:I266"/>
    <mergeCell ref="G235:I235"/>
    <mergeCell ref="B205:D205"/>
    <mergeCell ref="B202:D202"/>
    <mergeCell ref="B226:D226"/>
    <mergeCell ref="B199:D199"/>
    <mergeCell ref="B198:D198"/>
    <mergeCell ref="G275:I275"/>
    <mergeCell ref="B276:D276"/>
    <mergeCell ref="G276:I276"/>
    <mergeCell ref="B277:D277"/>
    <mergeCell ref="G277:I277"/>
    <mergeCell ref="B279:D279"/>
    <mergeCell ref="G279:I279"/>
    <mergeCell ref="G287:I287"/>
    <mergeCell ref="B278:D278"/>
    <mergeCell ref="G349:I349"/>
    <mergeCell ref="B350:D350"/>
    <mergeCell ref="B373:D373"/>
    <mergeCell ref="G350:I350"/>
    <mergeCell ref="B348:D348"/>
    <mergeCell ref="B241:D241"/>
    <mergeCell ref="B267:D267"/>
    <mergeCell ref="G267:I267"/>
    <mergeCell ref="B263:D263"/>
    <mergeCell ref="G208:I208"/>
    <mergeCell ref="G207:I207"/>
    <mergeCell ref="G246:I246"/>
    <mergeCell ref="B246:D246"/>
    <mergeCell ref="G301:I301"/>
    <mergeCell ref="G234:I234"/>
    <mergeCell ref="G269:I269"/>
    <mergeCell ref="B292:D292"/>
    <mergeCell ref="B272:D272"/>
    <mergeCell ref="G272:I272"/>
    <mergeCell ref="B255:D255"/>
    <mergeCell ref="B266:D266"/>
    <mergeCell ref="B268:D268"/>
    <mergeCell ref="G258:I258"/>
    <mergeCell ref="G257:I257"/>
    <mergeCell ref="B253:D253"/>
    <mergeCell ref="G285:I285"/>
    <mergeCell ref="B251:D251"/>
    <mergeCell ref="G255:I255"/>
    <mergeCell ref="B207:D207"/>
    <mergeCell ref="B228:D228"/>
    <mergeCell ref="G291:I291"/>
    <mergeCell ref="B299:D299"/>
    <mergeCell ref="B359:D359"/>
    <mergeCell ref="G359:I359"/>
    <mergeCell ref="B367:D367"/>
    <mergeCell ref="G367:I367"/>
    <mergeCell ref="B366:D366"/>
    <mergeCell ref="G366:I366"/>
    <mergeCell ref="B371:D371"/>
    <mergeCell ref="G371:I371"/>
    <mergeCell ref="B395:D395"/>
    <mergeCell ref="B396:D396"/>
    <mergeCell ref="G386:I386"/>
    <mergeCell ref="B401:D401"/>
    <mergeCell ref="G400:I400"/>
    <mergeCell ref="B389:D389"/>
    <mergeCell ref="G398:I398"/>
    <mergeCell ref="G394:I394"/>
    <mergeCell ref="G396:I396"/>
    <mergeCell ref="G401:I401"/>
    <mergeCell ref="G393:I393"/>
    <mergeCell ref="B400:D400"/>
    <mergeCell ref="B393:D393"/>
    <mergeCell ref="G363:I363"/>
    <mergeCell ref="B384:D384"/>
    <mergeCell ref="G384:I384"/>
    <mergeCell ref="G389:I389"/>
    <mergeCell ref="B390:D390"/>
    <mergeCell ref="G390:I390"/>
    <mergeCell ref="G391:I391"/>
    <mergeCell ref="B243:D243"/>
    <mergeCell ref="G243:I243"/>
    <mergeCell ref="B231:D231"/>
    <mergeCell ref="B344:D344"/>
    <mergeCell ref="G373:I373"/>
    <mergeCell ref="G377:I377"/>
    <mergeCell ref="G343:I343"/>
    <mergeCell ref="G355:I355"/>
    <mergeCell ref="B326:D326"/>
    <mergeCell ref="B318:D318"/>
    <mergeCell ref="B327:D327"/>
    <mergeCell ref="G325:I325"/>
    <mergeCell ref="B354:D354"/>
    <mergeCell ref="B365:D365"/>
    <mergeCell ref="G320:I320"/>
    <mergeCell ref="G205:I205"/>
    <mergeCell ref="B334:D334"/>
    <mergeCell ref="G334:I334"/>
    <mergeCell ref="G327:I327"/>
    <mergeCell ref="B355:D355"/>
    <mergeCell ref="B333:D333"/>
    <mergeCell ref="G312:I312"/>
    <mergeCell ref="G344:I344"/>
    <mergeCell ref="G337:I337"/>
    <mergeCell ref="B340:D340"/>
    <mergeCell ref="B343:D343"/>
    <mergeCell ref="B353:D353"/>
    <mergeCell ref="B336:D336"/>
    <mergeCell ref="G365:I365"/>
    <mergeCell ref="G370:I370"/>
    <mergeCell ref="G340:I340"/>
    <mergeCell ref="G339:I339"/>
    <mergeCell ref="B412:D412"/>
    <mergeCell ref="G412:I412"/>
    <mergeCell ref="B404:D404"/>
    <mergeCell ref="G404:I404"/>
    <mergeCell ref="G406:I406"/>
    <mergeCell ref="B405:D405"/>
    <mergeCell ref="G402:I402"/>
    <mergeCell ref="G420:I420"/>
    <mergeCell ref="B407:D407"/>
    <mergeCell ref="G399:I399"/>
    <mergeCell ref="G410:I410"/>
    <mergeCell ref="B392:D392"/>
    <mergeCell ref="G409:I409"/>
    <mergeCell ref="G376:I376"/>
    <mergeCell ref="G403:I403"/>
    <mergeCell ref="B416:D416"/>
    <mergeCell ref="G419:I419"/>
    <mergeCell ref="B420:D420"/>
    <mergeCell ref="G415:I415"/>
    <mergeCell ref="B388:D388"/>
    <mergeCell ref="B331:D331"/>
    <mergeCell ref="G319:I319"/>
    <mergeCell ref="B324:D324"/>
    <mergeCell ref="G321:I321"/>
    <mergeCell ref="B323:D323"/>
    <mergeCell ref="B300:D300"/>
    <mergeCell ref="G300:I300"/>
    <mergeCell ref="B302:D302"/>
    <mergeCell ref="G302:I302"/>
    <mergeCell ref="B304:D304"/>
    <mergeCell ref="G388:I388"/>
    <mergeCell ref="G304:I304"/>
    <mergeCell ref="B301:D301"/>
    <mergeCell ref="G328:I328"/>
    <mergeCell ref="G323:I323"/>
    <mergeCell ref="B328:D328"/>
    <mergeCell ref="G313:I313"/>
    <mergeCell ref="B329:D329"/>
    <mergeCell ref="B307:D307"/>
    <mergeCell ref="G307:I307"/>
    <mergeCell ref="G305:I305"/>
    <mergeCell ref="B306:D306"/>
    <mergeCell ref="B305:D305"/>
    <mergeCell ref="B309:D309"/>
    <mergeCell ref="G306:I306"/>
    <mergeCell ref="G303:I303"/>
    <mergeCell ref="G309:I309"/>
    <mergeCell ref="G326:I326"/>
    <mergeCell ref="G341:I341"/>
    <mergeCell ref="B385:D385"/>
    <mergeCell ref="B375:D375"/>
    <mergeCell ref="G385:I385"/>
    <mergeCell ref="B438:D438"/>
    <mergeCell ref="B450:D450"/>
    <mergeCell ref="B436:D436"/>
    <mergeCell ref="G435:I435"/>
    <mergeCell ref="G456:I456"/>
    <mergeCell ref="G446:I446"/>
    <mergeCell ref="G479:I479"/>
    <mergeCell ref="B467:D467"/>
    <mergeCell ref="B460:D460"/>
    <mergeCell ref="G451:I451"/>
    <mergeCell ref="G460:I460"/>
    <mergeCell ref="G447:I447"/>
    <mergeCell ref="B435:D435"/>
    <mergeCell ref="G448:I448"/>
    <mergeCell ref="G348:I348"/>
    <mergeCell ref="G395:I395"/>
    <mergeCell ref="B398:D398"/>
    <mergeCell ref="B357:D357"/>
    <mergeCell ref="B368:D368"/>
    <mergeCell ref="B351:D351"/>
    <mergeCell ref="B361:D361"/>
    <mergeCell ref="G361:I361"/>
    <mergeCell ref="B360:D360"/>
    <mergeCell ref="G360:I360"/>
    <mergeCell ref="B413:D413"/>
    <mergeCell ref="G416:I416"/>
    <mergeCell ref="G392:I392"/>
    <mergeCell ref="B422:D422"/>
    <mergeCell ref="G422:I422"/>
    <mergeCell ref="B403:D403"/>
    <mergeCell ref="B417:D417"/>
    <mergeCell ref="G413:I413"/>
    <mergeCell ref="B493:D493"/>
    <mergeCell ref="G494:I494"/>
    <mergeCell ref="B495:D495"/>
    <mergeCell ref="B433:D433"/>
    <mergeCell ref="B456:D456"/>
    <mergeCell ref="G444:I444"/>
    <mergeCell ref="B470:D470"/>
    <mergeCell ref="G485:I485"/>
    <mergeCell ref="G486:I486"/>
    <mergeCell ref="B485:D485"/>
    <mergeCell ref="B482:D482"/>
    <mergeCell ref="G491:I491"/>
    <mergeCell ref="D9:L9"/>
    <mergeCell ref="D19:L19"/>
    <mergeCell ref="A16:C16"/>
    <mergeCell ref="D16:L16"/>
    <mergeCell ref="A18:C18"/>
    <mergeCell ref="D18:L18"/>
    <mergeCell ref="A13:C13"/>
    <mergeCell ref="A15:C15"/>
    <mergeCell ref="D11:L11"/>
    <mergeCell ref="D12:L12"/>
    <mergeCell ref="G182:I182"/>
    <mergeCell ref="G177:I177"/>
    <mergeCell ref="B164:D164"/>
    <mergeCell ref="B165:D165"/>
    <mergeCell ref="G186:I186"/>
    <mergeCell ref="B187:D187"/>
    <mergeCell ref="B175:D175"/>
    <mergeCell ref="G175:I175"/>
    <mergeCell ref="B184:D184"/>
    <mergeCell ref="G164:I164"/>
    <mergeCell ref="A30:C30"/>
    <mergeCell ref="D30:L30"/>
    <mergeCell ref="D31:L31"/>
    <mergeCell ref="A28:C28"/>
    <mergeCell ref="D28:L28"/>
    <mergeCell ref="A31:C31"/>
    <mergeCell ref="D32:L32"/>
    <mergeCell ref="G66:I66"/>
    <mergeCell ref="B65:D65"/>
    <mergeCell ref="C1:L1"/>
    <mergeCell ref="D4:L4"/>
    <mergeCell ref="D6:L6"/>
    <mergeCell ref="A6:C6"/>
    <mergeCell ref="A2:C2"/>
    <mergeCell ref="D2:L2"/>
    <mergeCell ref="A4:C4"/>
    <mergeCell ref="A5:C5"/>
    <mergeCell ref="D5:L5"/>
    <mergeCell ref="A3:C3"/>
    <mergeCell ref="D3:L3"/>
    <mergeCell ref="A7:C7"/>
    <mergeCell ref="D7:L7"/>
    <mergeCell ref="A21:C21"/>
    <mergeCell ref="D21:L21"/>
    <mergeCell ref="A23:C23"/>
    <mergeCell ref="D23:L23"/>
    <mergeCell ref="A10:C10"/>
    <mergeCell ref="D10:L10"/>
    <mergeCell ref="A8:C8"/>
    <mergeCell ref="D8:L8"/>
    <mergeCell ref="A9:C9"/>
    <mergeCell ref="D15:L15"/>
    <mergeCell ref="A37:C37"/>
    <mergeCell ref="D37:L37"/>
    <mergeCell ref="G79:I79"/>
    <mergeCell ref="D36:L36"/>
    <mergeCell ref="J42:L42"/>
    <mergeCell ref="C51:E51"/>
    <mergeCell ref="J43:L43"/>
    <mergeCell ref="J44:L44"/>
    <mergeCell ref="J45:L45"/>
    <mergeCell ref="J46:L46"/>
    <mergeCell ref="K55:L55"/>
    <mergeCell ref="G47:I47"/>
    <mergeCell ref="G67:I67"/>
    <mergeCell ref="J48:L48"/>
    <mergeCell ref="G114:I114"/>
    <mergeCell ref="G101:I101"/>
    <mergeCell ref="G72:I72"/>
    <mergeCell ref="G78:I78"/>
    <mergeCell ref="G105:I105"/>
    <mergeCell ref="H55:I55"/>
    <mergeCell ref="G63:I63"/>
    <mergeCell ref="D39:L39"/>
    <mergeCell ref="G110:I110"/>
    <mergeCell ref="G113:I113"/>
    <mergeCell ref="B107:D107"/>
    <mergeCell ref="G88:I88"/>
    <mergeCell ref="B96:D96"/>
    <mergeCell ref="B103:D103"/>
    <mergeCell ref="H52:I52"/>
    <mergeCell ref="G73:I73"/>
    <mergeCell ref="G77:I77"/>
    <mergeCell ref="G59:I59"/>
    <mergeCell ref="A11:C11"/>
    <mergeCell ref="A14:C14"/>
    <mergeCell ref="D14:L14"/>
    <mergeCell ref="A20:C20"/>
    <mergeCell ref="D20:L20"/>
    <mergeCell ref="A19:C19"/>
    <mergeCell ref="G119:I119"/>
    <mergeCell ref="B118:D118"/>
    <mergeCell ref="B117:D117"/>
    <mergeCell ref="B97:D97"/>
    <mergeCell ref="G97:I97"/>
    <mergeCell ref="B98:D98"/>
    <mergeCell ref="G96:I96"/>
    <mergeCell ref="B94:D94"/>
    <mergeCell ref="G80:I80"/>
    <mergeCell ref="B58:D58"/>
    <mergeCell ref="D26:L26"/>
    <mergeCell ref="J41:L41"/>
    <mergeCell ref="A34:C34"/>
    <mergeCell ref="B47:E47"/>
    <mergeCell ref="B75:D75"/>
    <mergeCell ref="G84:I84"/>
    <mergeCell ref="G81:I81"/>
    <mergeCell ref="A25:C25"/>
    <mergeCell ref="D25:L25"/>
    <mergeCell ref="A26:C26"/>
    <mergeCell ref="B100:D100"/>
    <mergeCell ref="G83:I83"/>
    <mergeCell ref="B88:D88"/>
    <mergeCell ref="G71:I71"/>
    <mergeCell ref="B87:D87"/>
    <mergeCell ref="G75:I75"/>
    <mergeCell ref="A12:C12"/>
    <mergeCell ref="D13:L13"/>
    <mergeCell ref="G46:I46"/>
    <mergeCell ref="B62:D62"/>
    <mergeCell ref="B114:D114"/>
    <mergeCell ref="B99:D99"/>
    <mergeCell ref="K52:L52"/>
    <mergeCell ref="B66:D66"/>
    <mergeCell ref="G65:I65"/>
    <mergeCell ref="D27:L27"/>
    <mergeCell ref="A33:C33"/>
    <mergeCell ref="B48:E48"/>
    <mergeCell ref="H50:J50"/>
    <mergeCell ref="G45:I45"/>
    <mergeCell ref="G48:I48"/>
    <mergeCell ref="G58:I58"/>
    <mergeCell ref="B46:E46"/>
    <mergeCell ref="A39:C39"/>
    <mergeCell ref="A38:C38"/>
    <mergeCell ref="D33:L33"/>
    <mergeCell ref="D34:L34"/>
    <mergeCell ref="D38:L38"/>
    <mergeCell ref="D40:L40"/>
    <mergeCell ref="J47:L47"/>
    <mergeCell ref="C52:E52"/>
    <mergeCell ref="A40:C40"/>
    <mergeCell ref="B41:E41"/>
    <mergeCell ref="B63:D63"/>
    <mergeCell ref="A29:C29"/>
    <mergeCell ref="D29:L29"/>
    <mergeCell ref="B44:E44"/>
    <mergeCell ref="B45:E45"/>
    <mergeCell ref="N53:N54"/>
    <mergeCell ref="C55:E55"/>
    <mergeCell ref="G61:I61"/>
    <mergeCell ref="G481:I481"/>
    <mergeCell ref="B459:D459"/>
    <mergeCell ref="G459:I459"/>
    <mergeCell ref="B475:D475"/>
    <mergeCell ref="G475:I475"/>
    <mergeCell ref="B447:D447"/>
    <mergeCell ref="B473:D473"/>
    <mergeCell ref="G469:I469"/>
    <mergeCell ref="B461:D461"/>
    <mergeCell ref="G461:I461"/>
    <mergeCell ref="B462:D462"/>
    <mergeCell ref="B458:D458"/>
    <mergeCell ref="G458:I458"/>
    <mergeCell ref="G439:I439"/>
    <mergeCell ref="B102:D102"/>
    <mergeCell ref="B71:D71"/>
    <mergeCell ref="B89:D89"/>
    <mergeCell ref="B101:D101"/>
    <mergeCell ref="G70:I70"/>
    <mergeCell ref="G69:I69"/>
    <mergeCell ref="G454:I454"/>
    <mergeCell ref="G462:I462"/>
    <mergeCell ref="B463:D463"/>
    <mergeCell ref="B106:D106"/>
    <mergeCell ref="G95:I95"/>
    <mergeCell ref="G82:I82"/>
    <mergeCell ref="B57:D57"/>
    <mergeCell ref="G57:I57"/>
    <mergeCell ref="B145:D145"/>
    <mergeCell ref="G493:I493"/>
    <mergeCell ref="B76:D76"/>
    <mergeCell ref="B72:D72"/>
    <mergeCell ref="B77:D77"/>
    <mergeCell ref="B477:D477"/>
    <mergeCell ref="G43:I43"/>
    <mergeCell ref="G44:I44"/>
    <mergeCell ref="G42:I42"/>
    <mergeCell ref="B43:E43"/>
    <mergeCell ref="B42:E42"/>
    <mergeCell ref="K49:L49"/>
    <mergeCell ref="K50:L50"/>
    <mergeCell ref="G136:I136"/>
    <mergeCell ref="B125:D125"/>
    <mergeCell ref="G103:I103"/>
    <mergeCell ref="B142:D142"/>
    <mergeCell ref="B109:D109"/>
    <mergeCell ref="B140:D140"/>
    <mergeCell ref="B124:D124"/>
    <mergeCell ref="B131:D131"/>
    <mergeCell ref="B135:D135"/>
    <mergeCell ref="B129:D129"/>
    <mergeCell ref="B60:D60"/>
    <mergeCell ref="G60:I60"/>
    <mergeCell ref="B70:D70"/>
    <mergeCell ref="G98:I98"/>
    <mergeCell ref="B84:D84"/>
    <mergeCell ref="G87:I87"/>
    <mergeCell ref="B218:D218"/>
    <mergeCell ref="B133:D133"/>
    <mergeCell ref="G221:I221"/>
    <mergeCell ref="B269:D269"/>
    <mergeCell ref="A22:C22"/>
    <mergeCell ref="D22:L22"/>
    <mergeCell ref="A24:C24"/>
    <mergeCell ref="D24:L24"/>
    <mergeCell ref="B85:D85"/>
    <mergeCell ref="G76:I76"/>
    <mergeCell ref="B90:D90"/>
    <mergeCell ref="G68:I68"/>
    <mergeCell ref="A32:C32"/>
    <mergeCell ref="A35:C35"/>
    <mergeCell ref="G62:I62"/>
    <mergeCell ref="G86:I86"/>
    <mergeCell ref="G89:I89"/>
    <mergeCell ref="G90:I90"/>
    <mergeCell ref="B91:D91"/>
    <mergeCell ref="G91:I91"/>
    <mergeCell ref="B82:D82"/>
    <mergeCell ref="G64:I64"/>
    <mergeCell ref="B64:D64"/>
    <mergeCell ref="G74:I74"/>
    <mergeCell ref="B67:D67"/>
    <mergeCell ref="B73:D73"/>
    <mergeCell ref="B86:D86"/>
    <mergeCell ref="D35:L35"/>
    <mergeCell ref="A36:C36"/>
    <mergeCell ref="A27:C27"/>
    <mergeCell ref="G85:I85"/>
    <mergeCell ref="B83:D83"/>
    <mergeCell ref="G41:I41"/>
    <mergeCell ref="B68:D68"/>
    <mergeCell ref="B59:D59"/>
    <mergeCell ref="B61:D61"/>
    <mergeCell ref="B239:D239"/>
    <mergeCell ref="G245:I245"/>
    <mergeCell ref="B259:D259"/>
    <mergeCell ref="G345:I345"/>
    <mergeCell ref="G352:I352"/>
    <mergeCell ref="G286:I286"/>
    <mergeCell ref="B290:D290"/>
    <mergeCell ref="G290:I290"/>
    <mergeCell ref="G288:I288"/>
    <mergeCell ref="G318:I318"/>
    <mergeCell ref="G335:I335"/>
    <mergeCell ref="G331:I331"/>
    <mergeCell ref="G405:I405"/>
    <mergeCell ref="B376:D376"/>
    <mergeCell ref="G351:I351"/>
    <mergeCell ref="B364:D364"/>
    <mergeCell ref="G364:I364"/>
    <mergeCell ref="B391:D391"/>
    <mergeCell ref="B402:D402"/>
    <mergeCell ref="G248:I248"/>
    <mergeCell ref="B377:D377"/>
    <mergeCell ref="G324:I324"/>
    <mergeCell ref="G311:I311"/>
    <mergeCell ref="G308:I308"/>
    <mergeCell ref="B293:D293"/>
    <mergeCell ref="G314:I314"/>
    <mergeCell ref="B330:D330"/>
    <mergeCell ref="B322:D322"/>
    <mergeCell ref="B325:D325"/>
    <mergeCell ref="G330:I330"/>
    <mergeCell ref="G332:I332"/>
    <mergeCell ref="B314:D314"/>
    <mergeCell ref="B492:D492"/>
    <mergeCell ref="B446:D446"/>
    <mergeCell ref="B465:D465"/>
    <mergeCell ref="G465:I465"/>
    <mergeCell ref="G477:I477"/>
    <mergeCell ref="B457:D457"/>
    <mergeCell ref="G450:I450"/>
    <mergeCell ref="B321:D321"/>
    <mergeCell ref="B362:D362"/>
    <mergeCell ref="G362:I362"/>
    <mergeCell ref="B311:D311"/>
    <mergeCell ref="G281:I281"/>
    <mergeCell ref="B342:D342"/>
    <mergeCell ref="G260:I260"/>
    <mergeCell ref="G259:I259"/>
    <mergeCell ref="B415:D415"/>
    <mergeCell ref="G453:I453"/>
    <mergeCell ref="G438:I438"/>
    <mergeCell ref="G437:I437"/>
    <mergeCell ref="B491:D491"/>
    <mergeCell ref="B441:D441"/>
    <mergeCell ref="B424:D424"/>
    <mergeCell ref="B423:D423"/>
    <mergeCell ref="G455:I455"/>
    <mergeCell ref="G433:I433"/>
    <mergeCell ref="B434:D434"/>
    <mergeCell ref="G434:I434"/>
    <mergeCell ref="B453:D453"/>
    <mergeCell ref="B439:D439"/>
    <mergeCell ref="G441:I441"/>
    <mergeCell ref="G452:I452"/>
    <mergeCell ref="B445:D445"/>
    <mergeCell ref="B501:D501"/>
    <mergeCell ref="G501:I501"/>
    <mergeCell ref="B499:D499"/>
    <mergeCell ref="G499:I499"/>
    <mergeCell ref="B494:D494"/>
    <mergeCell ref="G120:I120"/>
    <mergeCell ref="G293:I293"/>
    <mergeCell ref="B294:D294"/>
    <mergeCell ref="G294:I294"/>
    <mergeCell ref="B295:D295"/>
    <mergeCell ref="G295:I295"/>
    <mergeCell ref="B303:D303"/>
    <mergeCell ref="B123:D123"/>
    <mergeCell ref="G123:I123"/>
    <mergeCell ref="B128:D128"/>
    <mergeCell ref="G129:I129"/>
    <mergeCell ref="G131:I131"/>
    <mergeCell ref="G135:I135"/>
    <mergeCell ref="G145:I145"/>
    <mergeCell ref="G500:I500"/>
    <mergeCell ref="B483:D483"/>
    <mergeCell ref="G480:I480"/>
    <mergeCell ref="B437:D437"/>
    <mergeCell ref="B431:D431"/>
    <mergeCell ref="B469:D469"/>
    <mergeCell ref="G468:I468"/>
    <mergeCell ref="B486:D486"/>
    <mergeCell ref="B479:D479"/>
    <mergeCell ref="B480:D480"/>
    <mergeCell ref="B427:D427"/>
    <mergeCell ref="G427:I427"/>
    <mergeCell ref="B428:D428"/>
    <mergeCell ref="B509:D509"/>
    <mergeCell ref="G509:I509"/>
    <mergeCell ref="B349:D349"/>
    <mergeCell ref="B352:D352"/>
    <mergeCell ref="B298:D298"/>
    <mergeCell ref="G296:I296"/>
    <mergeCell ref="B312:D312"/>
    <mergeCell ref="G322:I322"/>
    <mergeCell ref="B346:D346"/>
    <mergeCell ref="G346:I346"/>
    <mergeCell ref="B347:D347"/>
    <mergeCell ref="B358:D358"/>
    <mergeCell ref="G358:I358"/>
    <mergeCell ref="G353:I353"/>
    <mergeCell ref="G357:I357"/>
    <mergeCell ref="B339:D339"/>
    <mergeCell ref="G463:I463"/>
    <mergeCell ref="G495:I495"/>
    <mergeCell ref="G407:I407"/>
    <mergeCell ref="B408:D408"/>
    <mergeCell ref="G436:I436"/>
    <mergeCell ref="B471:D471"/>
    <mergeCell ref="G471:I471"/>
    <mergeCell ref="B454:D454"/>
    <mergeCell ref="B455:D455"/>
    <mergeCell ref="G497:I497"/>
    <mergeCell ref="B498:D498"/>
    <mergeCell ref="G423:I423"/>
    <mergeCell ref="B397:D397"/>
    <mergeCell ref="G397:I397"/>
    <mergeCell ref="B440:D440"/>
    <mergeCell ref="G440:I440"/>
    <mergeCell ref="G510:I510"/>
    <mergeCell ref="B510:D510"/>
    <mergeCell ref="B345:D345"/>
    <mergeCell ref="B363:D363"/>
    <mergeCell ref="G432:I432"/>
    <mergeCell ref="G449:I449"/>
    <mergeCell ref="G473:I473"/>
    <mergeCell ref="G498:I498"/>
    <mergeCell ref="B500:D500"/>
    <mergeCell ref="B497:D497"/>
    <mergeCell ref="B490:D490"/>
    <mergeCell ref="B488:D488"/>
    <mergeCell ref="B489:D489"/>
    <mergeCell ref="G492:I492"/>
    <mergeCell ref="G425:I425"/>
    <mergeCell ref="B426:D426"/>
    <mergeCell ref="G426:I426"/>
    <mergeCell ref="B443:D443"/>
    <mergeCell ref="G442:I442"/>
    <mergeCell ref="G467:I467"/>
    <mergeCell ref="B474:D474"/>
    <mergeCell ref="G457:I457"/>
    <mergeCell ref="B432:D432"/>
    <mergeCell ref="B496:D496"/>
    <mergeCell ref="G496:I496"/>
    <mergeCell ref="G483:I483"/>
    <mergeCell ref="G470:I470"/>
    <mergeCell ref="G474:I474"/>
    <mergeCell ref="B481:D481"/>
    <mergeCell ref="B451:D451"/>
    <mergeCell ref="B444:D444"/>
    <mergeCell ref="G431:I431"/>
    <mergeCell ref="G253:I253"/>
    <mergeCell ref="B487:D487"/>
    <mergeCell ref="G299:I299"/>
    <mergeCell ref="G338:I338"/>
    <mergeCell ref="G375:I375"/>
    <mergeCell ref="G430:I430"/>
    <mergeCell ref="B430:D430"/>
    <mergeCell ref="B411:D411"/>
    <mergeCell ref="G251:I251"/>
    <mergeCell ref="B257:D257"/>
    <mergeCell ref="G424:I424"/>
    <mergeCell ref="B425:D425"/>
    <mergeCell ref="G265:I265"/>
    <mergeCell ref="B252:D252"/>
    <mergeCell ref="G252:I252"/>
    <mergeCell ref="B247:D247"/>
    <mergeCell ref="G247:I247"/>
    <mergeCell ref="G274:I274"/>
    <mergeCell ref="B280:D280"/>
    <mergeCell ref="B409:D409"/>
    <mergeCell ref="B319:D319"/>
    <mergeCell ref="G333:I333"/>
    <mergeCell ref="B341:D341"/>
    <mergeCell ref="G317:I317"/>
    <mergeCell ref="B316:D316"/>
    <mergeCell ref="G316:I316"/>
    <mergeCell ref="B315:D315"/>
    <mergeCell ref="G297:I297"/>
    <mergeCell ref="G443:I443"/>
    <mergeCell ref="B448:D448"/>
    <mergeCell ref="G445:I445"/>
    <mergeCell ref="B442:D442"/>
    <mergeCell ref="B281:D281"/>
    <mergeCell ref="G271:I271"/>
    <mergeCell ref="B464:D464"/>
    <mergeCell ref="G464:I464"/>
    <mergeCell ref="G411:I411"/>
    <mergeCell ref="B410:D410"/>
    <mergeCell ref="G310:I310"/>
    <mergeCell ref="G482:I482"/>
    <mergeCell ref="G418:I418"/>
    <mergeCell ref="B245:D245"/>
    <mergeCell ref="G242:I242"/>
    <mergeCell ref="B386:D386"/>
    <mergeCell ref="B394:D394"/>
    <mergeCell ref="B378:D378"/>
    <mergeCell ref="B421:D421"/>
    <mergeCell ref="G421:I421"/>
    <mergeCell ref="G268:I268"/>
    <mergeCell ref="B387:D387"/>
    <mergeCell ref="B452:D452"/>
    <mergeCell ref="B419:D419"/>
    <mergeCell ref="B262:D262"/>
    <mergeCell ref="G315:I315"/>
    <mergeCell ref="G256:I256"/>
    <mergeCell ref="B244:D244"/>
    <mergeCell ref="B297:D297"/>
    <mergeCell ref="B313:D313"/>
    <mergeCell ref="G372:I372"/>
    <mergeCell ref="G298:I298"/>
    <mergeCell ref="G249:I249"/>
    <mergeCell ref="B250:D250"/>
    <mergeCell ref="B258:D258"/>
    <mergeCell ref="B260:D260"/>
    <mergeCell ref="B414:D414"/>
    <mergeCell ref="G490:I490"/>
    <mergeCell ref="G368:I368"/>
    <mergeCell ref="G280:I280"/>
    <mergeCell ref="G262:I262"/>
    <mergeCell ref="B466:D466"/>
    <mergeCell ref="G466:I466"/>
    <mergeCell ref="B242:D242"/>
    <mergeCell ref="G270:I270"/>
    <mergeCell ref="G237:I237"/>
    <mergeCell ref="B338:D338"/>
    <mergeCell ref="G354:I354"/>
    <mergeCell ref="B370:D370"/>
    <mergeCell ref="G414:I414"/>
    <mergeCell ref="B418:D418"/>
    <mergeCell ref="B369:D369"/>
    <mergeCell ref="G369:I369"/>
    <mergeCell ref="G336:I336"/>
    <mergeCell ref="B337:D337"/>
    <mergeCell ref="B335:D335"/>
    <mergeCell ref="G342:I342"/>
    <mergeCell ref="B317:D317"/>
    <mergeCell ref="G428:I428"/>
    <mergeCell ref="B429:D429"/>
    <mergeCell ref="G429:I429"/>
    <mergeCell ref="B372:D372"/>
    <mergeCell ref="G378:I378"/>
    <mergeCell ref="G488:I488"/>
    <mergeCell ref="G489:I489"/>
    <mergeCell ref="G278:I278"/>
    <mergeCell ref="G282:I282"/>
    <mergeCell ref="B287:D287"/>
    <mergeCell ref="G487:I487"/>
    <mergeCell ref="B449:D449"/>
    <mergeCell ref="G417:I417"/>
    <mergeCell ref="B230:D230"/>
    <mergeCell ref="G229:I229"/>
    <mergeCell ref="B406:D406"/>
    <mergeCell ref="G408:I408"/>
    <mergeCell ref="G387:I387"/>
    <mergeCell ref="B374:D374"/>
    <mergeCell ref="B320:D320"/>
    <mergeCell ref="B508:D508"/>
    <mergeCell ref="G508:I508"/>
    <mergeCell ref="G232:I232"/>
    <mergeCell ref="G210:I210"/>
    <mergeCell ref="G212:I212"/>
    <mergeCell ref="G211:I211"/>
    <mergeCell ref="G204:I204"/>
    <mergeCell ref="B507:D507"/>
    <mergeCell ref="G507:I507"/>
    <mergeCell ref="B502:D502"/>
    <mergeCell ref="G502:I502"/>
    <mergeCell ref="B503:D503"/>
    <mergeCell ref="G503:I503"/>
    <mergeCell ref="B506:D506"/>
    <mergeCell ref="G506:I506"/>
    <mergeCell ref="B504:D504"/>
    <mergeCell ref="G504:I504"/>
    <mergeCell ref="B505:D505"/>
    <mergeCell ref="G505:I505"/>
    <mergeCell ref="G231:I231"/>
    <mergeCell ref="B224:D224"/>
    <mergeCell ref="B468:D468"/>
    <mergeCell ref="B93:D93"/>
    <mergeCell ref="G93:I93"/>
    <mergeCell ref="B232:D232"/>
    <mergeCell ref="G236:I236"/>
    <mergeCell ref="B236:D236"/>
    <mergeCell ref="B237:D237"/>
    <mergeCell ref="B261:D261"/>
    <mergeCell ref="B254:D254"/>
    <mergeCell ref="B264:D264"/>
    <mergeCell ref="G261:I261"/>
    <mergeCell ref="B265:D265"/>
    <mergeCell ref="B229:D229"/>
    <mergeCell ref="B240:D240"/>
    <mergeCell ref="B256:D256"/>
    <mergeCell ref="G250:I250"/>
    <mergeCell ref="B234:D234"/>
    <mergeCell ref="B212:D212"/>
    <mergeCell ref="G224:I224"/>
    <mergeCell ref="B238:D238"/>
    <mergeCell ref="G233:I233"/>
    <mergeCell ref="B233:D233"/>
    <mergeCell ref="G216:I216"/>
    <mergeCell ref="B210:D210"/>
    <mergeCell ref="G214:I214"/>
    <mergeCell ref="G219:I219"/>
    <mergeCell ref="G215:I215"/>
    <mergeCell ref="G239:I239"/>
    <mergeCell ref="B217:D217"/>
    <mergeCell ref="G218:I218"/>
    <mergeCell ref="G263:I263"/>
    <mergeCell ref="G264:I264"/>
    <mergeCell ref="G254:I254"/>
  </mergeCells>
  <phoneticPr fontId="2" type="noConversion"/>
  <dataValidations count="4">
    <dataValidation type="list" allowBlank="1" showInputMessage="1" showErrorMessage="1" sqref="D13:L14 D28:L31">
      <formula1>INDIRECT(N13)</formula1>
    </dataValidation>
    <dataValidation type="list" allowBlank="1" showInputMessage="1" showErrorMessage="1" sqref="N13:N14">
      <formula1>"Eureka,Gamet._Nomet,Hettich._ProDecor,Jet,Trodos,Валмакс_металл,Валмакс_пластик"</formula1>
    </dataValidation>
    <dataValidation type="list" allowBlank="1" showInputMessage="1" showErrorMessage="1" sqref="N28:N31">
      <formula1>"Standard_1,Standard_2,Standard_3,Optima_1,Optima_2,Optima_3,Prestige_1,Prestige_1_патина,Prestige_2"</formula1>
    </dataValidation>
    <dataValidation type="list" allowBlank="1" showInputMessage="1" showErrorMessage="1" sqref="M28:M31 D32:L33 G65:I66 D16:L26 D7:L11 D2:L5">
      <formula1>#REF!</formula1>
    </dataValidation>
  </dataValidations>
  <pageMargins left="0.19685039370078741" right="0.19685039370078741" top="0.39370078740157483" bottom="0" header="0" footer="0"/>
  <pageSetup paperSize="9" scale="94" orientation="portrait" r:id="rId1"/>
  <headerFooter alignWithMargins="0">
    <oddHeader>&amp;L&amp;"Times New Roman Cyr,полужирный"Общие данные заказа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Фурнитура!$B$137:$B$142</xm:f>
          </x14:formula1>
          <xm:sqref>G142:I142</xm:sqref>
        </x14:dataValidation>
        <x14:dataValidation type="list" allowBlank="1" showInputMessage="1" showErrorMessage="1">
          <x14:formula1>
            <xm:f>Фурнитура!$B$145:$B$148</xm:f>
          </x14:formula1>
          <xm:sqref>G109:I109</xm:sqref>
        </x14:dataValidation>
        <x14:dataValidation type="list" allowBlank="1" showInputMessage="1" showErrorMessage="1">
          <x14:formula1>
            <xm:f>Фурнитура!$B$153:$B$154</xm:f>
          </x14:formula1>
          <xm:sqref>G143:I143</xm:sqref>
        </x14:dataValidation>
        <x14:dataValidation type="list" allowBlank="1" showInputMessage="1" showErrorMessage="1">
          <x14:formula1>
            <xm:f>Установка!$A$1:$A$3</xm:f>
          </x14:formula1>
          <xm:sqref>H50</xm:sqref>
        </x14:dataValidation>
        <x14:dataValidation type="list" allowBlank="1" showInputMessage="1" showErrorMessage="1">
          <x14:formula1>
            <xm:f>Фурнитура!$B$164:$B$180</xm:f>
          </x14:formula1>
          <xm:sqref>G502:I502</xm:sqref>
        </x14:dataValidation>
        <x14:dataValidation type="list" allowBlank="1" showInputMessage="1" showErrorMessage="1">
          <x14:formula1>
            <xm:f>Фурнитура!#REF!</xm:f>
          </x14:formula1>
          <xm:sqref>B156:D156</xm:sqref>
        </x14:dataValidation>
        <x14:dataValidation type="list" allowBlank="1" showInputMessage="1" showErrorMessage="1">
          <x14:formula1>
            <xm:f>Фурнитура!#REF!</xm:f>
          </x14:formula1>
          <xm:sqref>B445:D445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1045"/>
  <sheetViews>
    <sheetView topLeftCell="A145" workbookViewId="0">
      <selection activeCell="V153" sqref="V153"/>
    </sheetView>
  </sheetViews>
  <sheetFormatPr defaultRowHeight="12.75" x14ac:dyDescent="0.2"/>
  <cols>
    <col min="1" max="1" width="71.140625" customWidth="1"/>
    <col min="2" max="2" width="23.42578125" customWidth="1"/>
    <col min="3" max="3" width="10.140625" customWidth="1"/>
    <col min="4" max="4" width="12" customWidth="1"/>
    <col min="5" max="5" width="15.5703125" customWidth="1"/>
    <col min="6" max="6" width="17.42578125" customWidth="1"/>
  </cols>
  <sheetData>
    <row r="1" spans="1:5" x14ac:dyDescent="0.2">
      <c r="A1" s="39"/>
      <c r="B1" s="39"/>
      <c r="C1" s="39"/>
      <c r="D1" s="39"/>
      <c r="E1" s="39"/>
    </row>
    <row r="4" spans="1:5" x14ac:dyDescent="0.2">
      <c r="D4" s="1"/>
    </row>
    <row r="5" spans="1:5" x14ac:dyDescent="0.2">
      <c r="D5" s="1"/>
    </row>
    <row r="6" spans="1:5" x14ac:dyDescent="0.2">
      <c r="D6" s="1"/>
    </row>
    <row r="7" spans="1:5" x14ac:dyDescent="0.2">
      <c r="D7" s="1"/>
    </row>
    <row r="8" spans="1:5" x14ac:dyDescent="0.2">
      <c r="D8" s="1"/>
    </row>
    <row r="9" spans="1:5" x14ac:dyDescent="0.2">
      <c r="D9" s="1"/>
    </row>
    <row r="10" spans="1:5" x14ac:dyDescent="0.2">
      <c r="D10" s="1"/>
    </row>
    <row r="11" spans="1:5" x14ac:dyDescent="0.2">
      <c r="D11" s="1"/>
    </row>
    <row r="12" spans="1:5" x14ac:dyDescent="0.2">
      <c r="D12" s="1"/>
    </row>
    <row r="18" spans="1:6" ht="15" x14ac:dyDescent="0.25">
      <c r="A18" s="24"/>
    </row>
    <row r="20" spans="1:6" x14ac:dyDescent="0.2">
      <c r="E20" s="25"/>
    </row>
    <row r="22" spans="1:6" x14ac:dyDescent="0.2">
      <c r="E22" s="25"/>
    </row>
    <row r="23" spans="1:6" x14ac:dyDescent="0.2">
      <c r="E23" s="25"/>
    </row>
    <row r="24" spans="1:6" x14ac:dyDescent="0.2">
      <c r="C24" s="25"/>
    </row>
    <row r="25" spans="1:6" x14ac:dyDescent="0.2">
      <c r="C25" s="25"/>
    </row>
    <row r="26" spans="1:6" x14ac:dyDescent="0.2">
      <c r="C26" s="25"/>
      <c r="E26" s="25"/>
    </row>
    <row r="28" spans="1:6" ht="15" x14ac:dyDescent="0.25">
      <c r="A28" s="24"/>
    </row>
    <row r="30" spans="1:6" x14ac:dyDescent="0.2">
      <c r="B30" s="25"/>
      <c r="C30" s="25"/>
      <c r="D30" s="25"/>
      <c r="E30" s="25"/>
      <c r="F30" s="25"/>
    </row>
    <row r="34" spans="1:6" x14ac:dyDescent="0.2">
      <c r="C34" s="25"/>
    </row>
    <row r="35" spans="1:6" x14ac:dyDescent="0.2">
      <c r="C35" s="25"/>
    </row>
    <row r="36" spans="1:6" x14ac:dyDescent="0.2">
      <c r="C36" s="25"/>
    </row>
    <row r="38" spans="1:6" ht="15" x14ac:dyDescent="0.25">
      <c r="A38" s="24"/>
    </row>
    <row r="40" spans="1:6" x14ac:dyDescent="0.2">
      <c r="B40" s="25"/>
      <c r="C40" s="25"/>
      <c r="D40" s="25"/>
      <c r="E40" s="25"/>
      <c r="F40" s="25"/>
    </row>
    <row r="41" spans="1:6" x14ac:dyDescent="0.2">
      <c r="C41" s="112"/>
    </row>
    <row r="44" spans="1:6" x14ac:dyDescent="0.2">
      <c r="C44" s="25"/>
    </row>
    <row r="45" spans="1:6" x14ac:dyDescent="0.2">
      <c r="C45" s="25"/>
    </row>
    <row r="46" spans="1:6" x14ac:dyDescent="0.2">
      <c r="C46" s="25"/>
    </row>
    <row r="48" spans="1:6" ht="15" x14ac:dyDescent="0.25">
      <c r="A48" s="24"/>
    </row>
    <row r="50" spans="1:6" x14ac:dyDescent="0.2">
      <c r="B50" s="25"/>
      <c r="C50" s="25"/>
      <c r="D50" s="25"/>
      <c r="E50" s="25"/>
      <c r="F50" s="25"/>
    </row>
    <row r="54" spans="1:6" x14ac:dyDescent="0.2">
      <c r="C54" s="25"/>
    </row>
    <row r="55" spans="1:6" x14ac:dyDescent="0.2">
      <c r="C55" s="25"/>
    </row>
    <row r="56" spans="1:6" x14ac:dyDescent="0.2">
      <c r="C56" s="25"/>
      <c r="E56" s="25"/>
    </row>
    <row r="58" spans="1:6" ht="15" x14ac:dyDescent="0.25">
      <c r="A58" s="24"/>
    </row>
    <row r="60" spans="1:6" x14ac:dyDescent="0.2">
      <c r="B60" s="25"/>
      <c r="C60" s="25"/>
      <c r="D60" s="25"/>
      <c r="E60" s="25"/>
      <c r="F60" s="25"/>
    </row>
    <row r="61" spans="1:6" x14ac:dyDescent="0.2">
      <c r="D61" s="112"/>
    </row>
    <row r="64" spans="1:6" x14ac:dyDescent="0.2">
      <c r="C64" s="25"/>
    </row>
    <row r="65" spans="1:6" x14ac:dyDescent="0.2">
      <c r="C65" s="25"/>
    </row>
    <row r="66" spans="1:6" x14ac:dyDescent="0.2">
      <c r="C66" s="25"/>
      <c r="E66" s="25"/>
    </row>
    <row r="67" spans="1:6" ht="12.75" customHeight="1" x14ac:dyDescent="0.2"/>
    <row r="68" spans="1:6" ht="15" x14ac:dyDescent="0.25">
      <c r="A68" s="24"/>
    </row>
    <row r="69" spans="1:6" ht="12.75" customHeight="1" x14ac:dyDescent="0.2"/>
    <row r="70" spans="1:6" ht="12.75" customHeight="1" x14ac:dyDescent="0.2">
      <c r="B70" s="25"/>
      <c r="C70" s="25"/>
      <c r="D70" s="25"/>
      <c r="E70" s="25"/>
      <c r="F70" s="25"/>
    </row>
    <row r="71" spans="1:6" ht="12.75" customHeight="1" x14ac:dyDescent="0.2"/>
    <row r="72" spans="1:6" ht="12.75" customHeight="1" x14ac:dyDescent="0.2"/>
    <row r="73" spans="1:6" ht="12.75" customHeight="1" x14ac:dyDescent="0.2"/>
    <row r="74" spans="1:6" ht="12.75" customHeight="1" x14ac:dyDescent="0.2">
      <c r="C74" s="25"/>
    </row>
    <row r="75" spans="1:6" ht="12.75" customHeight="1" x14ac:dyDescent="0.2">
      <c r="C75" s="25"/>
    </row>
    <row r="76" spans="1:6" ht="12.75" customHeight="1" x14ac:dyDescent="0.2">
      <c r="C76" s="25"/>
      <c r="E76" s="25"/>
    </row>
    <row r="78" spans="1:6" ht="15" x14ac:dyDescent="0.25">
      <c r="A78" s="24"/>
    </row>
    <row r="79" spans="1:6" ht="12.75" customHeight="1" x14ac:dyDescent="0.2"/>
    <row r="80" spans="1:6" ht="12.75" customHeight="1" x14ac:dyDescent="0.2">
      <c r="B80" s="25"/>
      <c r="C80" s="25"/>
      <c r="D80" s="25"/>
      <c r="E80" s="25"/>
      <c r="F80" s="25"/>
    </row>
    <row r="81" spans="1:6" ht="12.75" customHeight="1" x14ac:dyDescent="0.2"/>
    <row r="82" spans="1:6" ht="12.75" customHeight="1" x14ac:dyDescent="0.2"/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>
      <c r="C86" s="25"/>
      <c r="E86" s="25"/>
    </row>
    <row r="87" spans="1:6" ht="12.75" customHeight="1" x14ac:dyDescent="0.2"/>
    <row r="88" spans="1:6" ht="12.75" customHeight="1" x14ac:dyDescent="0.25">
      <c r="A88" s="24"/>
    </row>
    <row r="89" spans="1:6" ht="12.75" customHeight="1" x14ac:dyDescent="0.2"/>
    <row r="90" spans="1:6" ht="12.75" customHeight="1" x14ac:dyDescent="0.2">
      <c r="B90" s="25"/>
      <c r="C90" s="25"/>
      <c r="D90" s="25"/>
      <c r="E90" s="25"/>
      <c r="F90" s="25"/>
    </row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1:6" ht="12.75" customHeight="1" x14ac:dyDescent="0.2"/>
    <row r="98" spans="1:6" ht="12.75" customHeight="1" x14ac:dyDescent="0.25">
      <c r="A98" s="24"/>
    </row>
    <row r="99" spans="1:6" ht="12.75" customHeight="1" x14ac:dyDescent="0.2"/>
    <row r="100" spans="1:6" ht="12.75" customHeight="1" x14ac:dyDescent="0.2">
      <c r="B100" s="25"/>
      <c r="C100" s="25"/>
      <c r="D100" s="25"/>
      <c r="E100" s="25"/>
      <c r="F100" s="25"/>
    </row>
    <row r="101" spans="1:6" ht="12.75" customHeight="1" x14ac:dyDescent="0.2"/>
    <row r="102" spans="1:6" ht="12.75" customHeight="1" x14ac:dyDescent="0.2"/>
    <row r="103" spans="1:6" ht="12.75" customHeight="1" x14ac:dyDescent="0.2"/>
    <row r="104" spans="1:6" ht="12.75" customHeight="1" x14ac:dyDescent="0.2"/>
    <row r="105" spans="1:6" ht="12.75" customHeight="1" x14ac:dyDescent="0.2"/>
    <row r="106" spans="1:6" ht="12.75" customHeight="1" x14ac:dyDescent="0.2"/>
    <row r="107" spans="1:6" ht="12.75" customHeight="1" x14ac:dyDescent="0.2"/>
    <row r="108" spans="1:6" ht="12.75" customHeight="1" x14ac:dyDescent="0.2"/>
    <row r="109" spans="1:6" ht="12.75" customHeight="1" x14ac:dyDescent="0.2"/>
    <row r="110" spans="1:6" ht="12.75" customHeight="1" x14ac:dyDescent="0.2"/>
    <row r="111" spans="1:6" ht="12.75" customHeight="1" x14ac:dyDescent="0.2"/>
    <row r="112" spans="1:6" ht="12.75" customHeight="1" x14ac:dyDescent="0.2">
      <c r="A112" t="s">
        <v>8</v>
      </c>
      <c r="B112">
        <v>3620</v>
      </c>
    </row>
    <row r="113" spans="1:2" ht="12.75" customHeight="1" x14ac:dyDescent="0.2">
      <c r="A113" t="s">
        <v>9</v>
      </c>
      <c r="B113">
        <v>3620</v>
      </c>
    </row>
    <row r="114" spans="1:2" ht="12.75" customHeight="1" x14ac:dyDescent="0.2">
      <c r="A114" t="s">
        <v>10</v>
      </c>
      <c r="B114">
        <v>4874</v>
      </c>
    </row>
    <row r="115" spans="1:2" ht="12.75" customHeight="1" x14ac:dyDescent="0.2">
      <c r="A115" t="s">
        <v>11</v>
      </c>
      <c r="B115">
        <v>4456</v>
      </c>
    </row>
    <row r="116" spans="1:2" ht="12.75" customHeight="1" x14ac:dyDescent="0.2">
      <c r="A116" t="s">
        <v>12</v>
      </c>
      <c r="B116">
        <v>4456</v>
      </c>
    </row>
    <row r="117" spans="1:2" ht="12.75" customHeight="1" x14ac:dyDescent="0.2">
      <c r="A117" t="s">
        <v>13</v>
      </c>
      <c r="B117">
        <v>5570</v>
      </c>
    </row>
    <row r="118" spans="1:2" ht="12.75" customHeight="1" x14ac:dyDescent="0.2">
      <c r="A118" t="s">
        <v>14</v>
      </c>
      <c r="B118">
        <v>6266</v>
      </c>
    </row>
    <row r="119" spans="1:2" ht="12.75" customHeight="1" x14ac:dyDescent="0.2">
      <c r="A119" t="s">
        <v>15</v>
      </c>
      <c r="B119">
        <v>6266</v>
      </c>
    </row>
    <row r="120" spans="1:2" ht="12.75" customHeight="1" x14ac:dyDescent="0.2">
      <c r="A120" t="s">
        <v>16</v>
      </c>
      <c r="B120">
        <v>7798</v>
      </c>
    </row>
    <row r="121" spans="1:2" ht="12.75" customHeight="1" x14ac:dyDescent="0.2"/>
    <row r="122" spans="1:2" ht="12.75" customHeight="1" x14ac:dyDescent="0.2">
      <c r="A122" t="s">
        <v>26</v>
      </c>
      <c r="B122">
        <v>3680</v>
      </c>
    </row>
    <row r="123" spans="1:2" ht="12.75" customHeight="1" x14ac:dyDescent="0.2">
      <c r="A123" t="s">
        <v>27</v>
      </c>
      <c r="B123">
        <v>3680</v>
      </c>
    </row>
    <row r="124" spans="1:2" ht="12.75" customHeight="1" x14ac:dyDescent="0.2">
      <c r="A124" t="s">
        <v>28</v>
      </c>
      <c r="B124">
        <v>5520</v>
      </c>
    </row>
    <row r="125" spans="1:2" ht="12.75" customHeight="1" x14ac:dyDescent="0.2">
      <c r="A125" t="s">
        <v>29</v>
      </c>
      <c r="B125">
        <v>5520</v>
      </c>
    </row>
    <row r="126" spans="1:2" ht="12.75" customHeight="1" x14ac:dyDescent="0.2">
      <c r="A126" t="s">
        <v>30</v>
      </c>
      <c r="B126">
        <v>9775</v>
      </c>
    </row>
    <row r="127" spans="1:2" ht="12.75" customHeight="1" x14ac:dyDescent="0.2">
      <c r="A127" t="s">
        <v>31</v>
      </c>
      <c r="B127">
        <v>9775</v>
      </c>
    </row>
    <row r="128" spans="1:2" ht="12.75" customHeight="1" x14ac:dyDescent="0.2">
      <c r="A128" t="s">
        <v>32</v>
      </c>
      <c r="B128">
        <v>11385</v>
      </c>
    </row>
    <row r="129" spans="1:3" ht="12.75" customHeight="1" x14ac:dyDescent="0.2">
      <c r="A129" t="s">
        <v>33</v>
      </c>
      <c r="B129">
        <v>11385</v>
      </c>
    </row>
    <row r="130" spans="1:3" ht="12.75" customHeight="1" x14ac:dyDescent="0.2"/>
    <row r="131" spans="1:3" ht="12.75" customHeight="1" x14ac:dyDescent="0.2"/>
    <row r="132" spans="1:3" ht="12.75" customHeight="1" x14ac:dyDescent="0.2"/>
    <row r="133" spans="1:3" ht="12.75" customHeight="1" x14ac:dyDescent="0.2"/>
    <row r="134" spans="1:3" ht="12.75" customHeight="1" x14ac:dyDescent="0.2"/>
    <row r="135" spans="1:3" ht="12.75" customHeight="1" x14ac:dyDescent="0.2"/>
    <row r="136" spans="1:3" ht="12.75" customHeight="1" x14ac:dyDescent="0.2">
      <c r="A136" s="39" t="s">
        <v>19</v>
      </c>
      <c r="B136" s="39" t="s">
        <v>18</v>
      </c>
      <c r="C136" s="39" t="s">
        <v>1</v>
      </c>
    </row>
    <row r="137" spans="1:3" ht="12.75" customHeight="1" x14ac:dyDescent="0.2">
      <c r="A137" s="40"/>
      <c r="B137" s="40"/>
      <c r="C137" s="40"/>
    </row>
    <row r="138" spans="1:3" ht="12.75" customHeight="1" x14ac:dyDescent="0.2">
      <c r="A138" s="40" t="s">
        <v>20</v>
      </c>
      <c r="B138" s="40" t="s">
        <v>21</v>
      </c>
      <c r="C138" s="40">
        <v>30</v>
      </c>
    </row>
    <row r="139" spans="1:3" ht="12.75" customHeight="1" x14ac:dyDescent="0.2">
      <c r="A139" s="40"/>
      <c r="B139" s="40" t="s">
        <v>22</v>
      </c>
      <c r="C139" s="40">
        <v>21</v>
      </c>
    </row>
    <row r="140" spans="1:3" ht="12.75" customHeight="1" x14ac:dyDescent="0.2">
      <c r="A140" s="40"/>
      <c r="B140" s="40" t="s">
        <v>23</v>
      </c>
      <c r="C140" s="40">
        <v>21</v>
      </c>
    </row>
    <row r="141" spans="1:3" ht="12.75" customHeight="1" x14ac:dyDescent="0.2">
      <c r="A141" s="40"/>
      <c r="B141" s="40" t="s">
        <v>24</v>
      </c>
      <c r="C141" s="40">
        <v>21</v>
      </c>
    </row>
    <row r="142" spans="1:3" ht="12.75" customHeight="1" x14ac:dyDescent="0.2">
      <c r="A142" s="40"/>
      <c r="B142" s="40" t="s">
        <v>25</v>
      </c>
      <c r="C142" s="40">
        <v>21</v>
      </c>
    </row>
    <row r="143" spans="1:3" ht="12.75" customHeight="1" x14ac:dyDescent="0.2"/>
    <row r="144" spans="1:3" ht="12.75" customHeight="1" x14ac:dyDescent="0.2"/>
    <row r="145" spans="1:5" ht="12.75" customHeight="1" x14ac:dyDescent="0.2">
      <c r="A145" t="s">
        <v>17</v>
      </c>
      <c r="B145" t="s">
        <v>38</v>
      </c>
    </row>
    <row r="146" spans="1:5" ht="12.75" customHeight="1" x14ac:dyDescent="0.2">
      <c r="B146" t="s">
        <v>39</v>
      </c>
    </row>
    <row r="147" spans="1:5" ht="12.75" customHeight="1" x14ac:dyDescent="0.2">
      <c r="B147" t="s">
        <v>40</v>
      </c>
    </row>
    <row r="148" spans="1:5" ht="12.75" customHeight="1" x14ac:dyDescent="0.2">
      <c r="B148" t="s">
        <v>41</v>
      </c>
    </row>
    <row r="149" spans="1:5" ht="12.75" customHeight="1" x14ac:dyDescent="0.2"/>
    <row r="150" spans="1:5" ht="12.75" customHeight="1" x14ac:dyDescent="0.2">
      <c r="A150" s="43"/>
      <c r="B150" s="44"/>
      <c r="C150" s="45"/>
      <c r="D150" s="45"/>
      <c r="E150" s="45"/>
    </row>
    <row r="151" spans="1:5" ht="12.75" customHeight="1" x14ac:dyDescent="0.2">
      <c r="A151" s="39" t="s">
        <v>19</v>
      </c>
      <c r="B151" s="39" t="s">
        <v>18</v>
      </c>
      <c r="C151" s="39" t="s">
        <v>1</v>
      </c>
      <c r="D151" s="45"/>
      <c r="E151" s="45"/>
    </row>
    <row r="152" spans="1:5" ht="12.75" customHeight="1" x14ac:dyDescent="0.2">
      <c r="A152" s="40"/>
      <c r="B152" s="40"/>
      <c r="C152" s="40"/>
      <c r="D152" s="45"/>
      <c r="E152" s="47"/>
    </row>
    <row r="153" spans="1:5" ht="12.75" customHeight="1" x14ac:dyDescent="0.2">
      <c r="A153" s="40" t="s">
        <v>43</v>
      </c>
      <c r="B153" s="40" t="s">
        <v>44</v>
      </c>
      <c r="C153" s="40">
        <v>10</v>
      </c>
      <c r="D153" s="50"/>
      <c r="E153" s="50"/>
    </row>
    <row r="154" spans="1:5" ht="12.75" customHeight="1" x14ac:dyDescent="0.2">
      <c r="A154" s="40"/>
      <c r="B154" s="40" t="s">
        <v>23</v>
      </c>
      <c r="C154" s="40">
        <v>10</v>
      </c>
      <c r="D154" s="50"/>
      <c r="E154" s="50"/>
    </row>
    <row r="155" spans="1:5" ht="12.75" customHeight="1" x14ac:dyDescent="0.2">
      <c r="A155" s="40"/>
      <c r="B155" s="40"/>
      <c r="C155" s="40"/>
      <c r="D155" s="50"/>
      <c r="E155" s="50"/>
    </row>
    <row r="156" spans="1:5" ht="12.75" customHeight="1" x14ac:dyDescent="0.2">
      <c r="A156" s="40"/>
      <c r="B156" s="40"/>
      <c r="C156" s="40"/>
      <c r="D156" s="50"/>
      <c r="E156" s="50"/>
    </row>
    <row r="157" spans="1:5" ht="12.75" customHeight="1" x14ac:dyDescent="0.2">
      <c r="A157" s="40"/>
      <c r="B157" s="40"/>
      <c r="C157" s="40"/>
      <c r="D157" s="50"/>
      <c r="E157" s="50"/>
    </row>
    <row r="158" spans="1:5" ht="12.75" customHeight="1" x14ac:dyDescent="0.2">
      <c r="A158" s="48"/>
      <c r="B158" s="49"/>
      <c r="C158" s="49"/>
      <c r="D158" s="50"/>
      <c r="E158" s="50"/>
    </row>
    <row r="159" spans="1:5" ht="12.75" customHeight="1" x14ac:dyDescent="0.2">
      <c r="A159" s="48"/>
      <c r="B159" s="49"/>
      <c r="C159" s="49"/>
      <c r="D159" s="50"/>
      <c r="E159" s="50"/>
    </row>
    <row r="160" spans="1:5" ht="12.75" customHeight="1" x14ac:dyDescent="0.2">
      <c r="A160" s="48"/>
      <c r="B160" s="49"/>
      <c r="C160" s="49"/>
      <c r="D160" s="50"/>
      <c r="E160" s="50"/>
    </row>
    <row r="161" spans="1:5" ht="12.75" customHeight="1" x14ac:dyDescent="0.2">
      <c r="A161" s="48"/>
      <c r="B161" s="49"/>
      <c r="C161" s="49"/>
      <c r="D161" s="50"/>
      <c r="E161" s="50"/>
    </row>
    <row r="162" spans="1:5" ht="12.75" customHeight="1" x14ac:dyDescent="0.2">
      <c r="A162" s="48"/>
      <c r="B162" s="49"/>
      <c r="C162" s="49"/>
      <c r="D162" s="50"/>
      <c r="E162" s="50"/>
    </row>
    <row r="163" spans="1:5" ht="12.75" customHeight="1" x14ac:dyDescent="0.2">
      <c r="A163" s="163" t="s">
        <v>196</v>
      </c>
      <c r="B163" s="163" t="s">
        <v>18</v>
      </c>
      <c r="C163" s="163" t="s">
        <v>203</v>
      </c>
      <c r="D163" s="163" t="s">
        <v>1</v>
      </c>
      <c r="E163" s="163" t="s">
        <v>42</v>
      </c>
    </row>
    <row r="164" spans="1:5" ht="12.75" customHeight="1" x14ac:dyDescent="0.2">
      <c r="A164" s="226" t="s">
        <v>194</v>
      </c>
      <c r="B164" s="167" t="s">
        <v>204</v>
      </c>
      <c r="C164" s="223" t="s">
        <v>37</v>
      </c>
      <c r="D164" s="169">
        <v>110</v>
      </c>
      <c r="E164" s="169" t="s">
        <v>209</v>
      </c>
    </row>
    <row r="165" spans="1:5" ht="12.75" customHeight="1" x14ac:dyDescent="0.2">
      <c r="A165" s="227"/>
      <c r="B165" s="167" t="s">
        <v>241</v>
      </c>
      <c r="C165" s="224"/>
      <c r="D165" s="169">
        <v>110</v>
      </c>
      <c r="E165" s="169" t="s">
        <v>218</v>
      </c>
    </row>
    <row r="166" spans="1:5" ht="12.75" customHeight="1" x14ac:dyDescent="0.2">
      <c r="A166" s="227"/>
      <c r="B166" s="168" t="s">
        <v>36</v>
      </c>
      <c r="C166" s="224"/>
      <c r="D166" s="169">
        <v>110</v>
      </c>
      <c r="E166" s="169" t="s">
        <v>206</v>
      </c>
    </row>
    <row r="167" spans="1:5" ht="12.75" customHeight="1" x14ac:dyDescent="0.2">
      <c r="A167" s="227"/>
      <c r="B167" s="167" t="s">
        <v>5</v>
      </c>
      <c r="C167" s="224"/>
      <c r="D167" s="169">
        <v>110</v>
      </c>
      <c r="E167" s="169" t="s">
        <v>244</v>
      </c>
    </row>
    <row r="168" spans="1:5" ht="12.75" customHeight="1" x14ac:dyDescent="0.2">
      <c r="A168" s="227"/>
      <c r="B168" s="167" t="s">
        <v>234</v>
      </c>
      <c r="C168" s="224"/>
      <c r="D168" s="169">
        <v>110</v>
      </c>
      <c r="E168" s="169" t="s">
        <v>219</v>
      </c>
    </row>
    <row r="169" spans="1:5" ht="12.75" customHeight="1" x14ac:dyDescent="0.2">
      <c r="A169" s="227"/>
      <c r="B169" s="167" t="s">
        <v>35</v>
      </c>
      <c r="C169" s="224"/>
      <c r="D169" s="169">
        <v>110</v>
      </c>
      <c r="E169" s="169" t="s">
        <v>255</v>
      </c>
    </row>
    <row r="170" spans="1:5" ht="12.75" customHeight="1" x14ac:dyDescent="0.2">
      <c r="A170" s="227"/>
      <c r="B170" s="167" t="s">
        <v>6</v>
      </c>
      <c r="C170" s="224"/>
      <c r="D170" s="169">
        <v>110</v>
      </c>
      <c r="E170" s="169" t="s">
        <v>245</v>
      </c>
    </row>
    <row r="171" spans="1:5" ht="12.75" customHeight="1" x14ac:dyDescent="0.2">
      <c r="A171" s="227"/>
      <c r="B171" s="167" t="s">
        <v>237</v>
      </c>
      <c r="C171" s="224"/>
      <c r="D171" s="169">
        <v>110</v>
      </c>
      <c r="E171" s="169" t="s">
        <v>246</v>
      </c>
    </row>
    <row r="172" spans="1:5" ht="12.75" customHeight="1" x14ac:dyDescent="0.2">
      <c r="A172" s="227"/>
      <c r="B172" s="167" t="s">
        <v>236</v>
      </c>
      <c r="C172" s="224"/>
      <c r="D172" s="169">
        <v>110</v>
      </c>
      <c r="E172" s="169" t="s">
        <v>247</v>
      </c>
    </row>
    <row r="173" spans="1:5" ht="12.75" customHeight="1" x14ac:dyDescent="0.2">
      <c r="A173" s="227"/>
      <c r="B173" s="167" t="s">
        <v>238</v>
      </c>
      <c r="C173" s="224"/>
      <c r="D173" s="169">
        <v>110</v>
      </c>
      <c r="E173" s="169" t="s">
        <v>248</v>
      </c>
    </row>
    <row r="174" spans="1:5" ht="12.75" customHeight="1" x14ac:dyDescent="0.2">
      <c r="A174" s="227"/>
      <c r="B174" s="173" t="s">
        <v>167</v>
      </c>
      <c r="C174" s="224"/>
      <c r="D174" s="169">
        <v>110</v>
      </c>
      <c r="E174" s="169" t="s">
        <v>249</v>
      </c>
    </row>
    <row r="175" spans="1:5" ht="12.75" customHeight="1" x14ac:dyDescent="0.2">
      <c r="A175" s="227"/>
      <c r="B175" s="171" t="s">
        <v>7</v>
      </c>
      <c r="C175" s="224"/>
      <c r="D175" s="169">
        <v>110</v>
      </c>
      <c r="E175" s="169" t="s">
        <v>250</v>
      </c>
    </row>
    <row r="176" spans="1:5" ht="12.75" customHeight="1" x14ac:dyDescent="0.2">
      <c r="A176" s="227"/>
      <c r="B176" s="173" t="s">
        <v>239</v>
      </c>
      <c r="C176" s="224"/>
      <c r="D176" s="169">
        <v>110</v>
      </c>
      <c r="E176" s="169" t="s">
        <v>251</v>
      </c>
    </row>
    <row r="177" spans="1:6" ht="12.75" customHeight="1" x14ac:dyDescent="0.2">
      <c r="A177" s="227"/>
      <c r="B177" s="173" t="s">
        <v>240</v>
      </c>
      <c r="C177" s="224"/>
      <c r="D177" s="169">
        <v>110</v>
      </c>
      <c r="E177" s="169" t="s">
        <v>252</v>
      </c>
    </row>
    <row r="178" spans="1:6" ht="12.75" customHeight="1" x14ac:dyDescent="0.2">
      <c r="A178" s="227"/>
      <c r="B178" s="173" t="s">
        <v>205</v>
      </c>
      <c r="C178" s="224"/>
      <c r="D178" s="169">
        <v>110</v>
      </c>
      <c r="E178" s="169" t="s">
        <v>253</v>
      </c>
    </row>
    <row r="179" spans="1:6" ht="12.75" customHeight="1" x14ac:dyDescent="0.2">
      <c r="A179" s="227"/>
      <c r="B179" s="171" t="s">
        <v>235</v>
      </c>
      <c r="C179" s="224"/>
      <c r="D179" s="169">
        <v>110</v>
      </c>
      <c r="E179" s="169" t="s">
        <v>254</v>
      </c>
    </row>
    <row r="180" spans="1:6" ht="12.75" customHeight="1" x14ac:dyDescent="0.2">
      <c r="A180" s="228"/>
      <c r="B180" s="173"/>
      <c r="C180" s="225"/>
      <c r="D180" s="169"/>
      <c r="E180" s="169"/>
    </row>
    <row r="181" spans="1:6" ht="12.75" customHeight="1" x14ac:dyDescent="0.2">
      <c r="A181" s="223" t="s">
        <v>242</v>
      </c>
      <c r="B181" s="167" t="s">
        <v>204</v>
      </c>
      <c r="C181" s="223" t="s">
        <v>3</v>
      </c>
      <c r="D181" s="169">
        <v>397</v>
      </c>
      <c r="E181" s="169" t="s">
        <v>213</v>
      </c>
    </row>
    <row r="182" spans="1:6" ht="12.75" customHeight="1" x14ac:dyDescent="0.2">
      <c r="A182" s="224"/>
      <c r="B182" s="167" t="s">
        <v>241</v>
      </c>
      <c r="C182" s="224"/>
      <c r="D182" s="169">
        <v>397</v>
      </c>
      <c r="E182" s="169" t="s">
        <v>221</v>
      </c>
    </row>
    <row r="183" spans="1:6" ht="12.75" customHeight="1" x14ac:dyDescent="0.2">
      <c r="A183" s="224"/>
      <c r="B183" s="168" t="s">
        <v>36</v>
      </c>
      <c r="C183" s="224"/>
      <c r="D183" s="169">
        <v>397</v>
      </c>
      <c r="E183" s="169" t="s">
        <v>207</v>
      </c>
    </row>
    <row r="184" spans="1:6" ht="12.75" customHeight="1" x14ac:dyDescent="0.2">
      <c r="A184" s="224"/>
      <c r="B184" s="167" t="s">
        <v>5</v>
      </c>
      <c r="C184" s="224"/>
      <c r="D184" s="169">
        <v>397</v>
      </c>
      <c r="E184" s="169" t="s">
        <v>256</v>
      </c>
    </row>
    <row r="185" spans="1:6" ht="12.75" customHeight="1" x14ac:dyDescent="0.2">
      <c r="A185" s="224"/>
      <c r="B185" s="167" t="s">
        <v>234</v>
      </c>
      <c r="C185" s="224"/>
      <c r="D185" s="169">
        <v>397</v>
      </c>
      <c r="E185" s="169" t="s">
        <v>226</v>
      </c>
    </row>
    <row r="186" spans="1:6" ht="12.75" customHeight="1" x14ac:dyDescent="0.2">
      <c r="A186" s="224"/>
      <c r="B186" s="167" t="s">
        <v>35</v>
      </c>
      <c r="C186" s="224"/>
      <c r="D186" s="169">
        <v>397</v>
      </c>
      <c r="E186" s="169" t="s">
        <v>257</v>
      </c>
      <c r="F186" s="164"/>
    </row>
    <row r="187" spans="1:6" ht="12.75" customHeight="1" x14ac:dyDescent="0.2">
      <c r="A187" s="224"/>
      <c r="B187" s="167" t="s">
        <v>6</v>
      </c>
      <c r="C187" s="224"/>
      <c r="D187" s="169">
        <v>397</v>
      </c>
      <c r="E187" s="169" t="s">
        <v>258</v>
      </c>
      <c r="F187" s="164"/>
    </row>
    <row r="188" spans="1:6" ht="12.75" customHeight="1" x14ac:dyDescent="0.2">
      <c r="A188" s="224"/>
      <c r="B188" s="167" t="s">
        <v>237</v>
      </c>
      <c r="C188" s="224"/>
      <c r="D188" s="169">
        <v>397</v>
      </c>
      <c r="E188" s="169" t="s">
        <v>259</v>
      </c>
      <c r="F188" s="164"/>
    </row>
    <row r="189" spans="1:6" ht="12.75" customHeight="1" x14ac:dyDescent="0.2">
      <c r="A189" s="224"/>
      <c r="B189" s="167" t="s">
        <v>236</v>
      </c>
      <c r="C189" s="224"/>
      <c r="D189" s="169">
        <v>397</v>
      </c>
      <c r="E189" s="169" t="s">
        <v>260</v>
      </c>
      <c r="F189" s="164"/>
    </row>
    <row r="190" spans="1:6" ht="12.75" customHeight="1" x14ac:dyDescent="0.2">
      <c r="A190" s="224"/>
      <c r="B190" s="167" t="s">
        <v>238</v>
      </c>
      <c r="C190" s="224"/>
      <c r="D190" s="169">
        <v>397</v>
      </c>
      <c r="E190" s="169" t="s">
        <v>261</v>
      </c>
      <c r="F190" s="164"/>
    </row>
    <row r="191" spans="1:6" ht="12.75" customHeight="1" x14ac:dyDescent="0.2">
      <c r="A191" s="224"/>
      <c r="B191" s="167" t="s">
        <v>167</v>
      </c>
      <c r="C191" s="224"/>
      <c r="D191" s="169">
        <v>397</v>
      </c>
      <c r="E191" s="169" t="s">
        <v>262</v>
      </c>
      <c r="F191" s="164"/>
    </row>
    <row r="192" spans="1:6" ht="12.75" customHeight="1" x14ac:dyDescent="0.2">
      <c r="A192" s="224"/>
      <c r="B192" s="168" t="s">
        <v>7</v>
      </c>
      <c r="C192" s="224"/>
      <c r="D192" s="169">
        <v>397</v>
      </c>
      <c r="E192" s="169" t="s">
        <v>263</v>
      </c>
      <c r="F192" s="164"/>
    </row>
    <row r="193" spans="1:5" ht="12.75" customHeight="1" x14ac:dyDescent="0.2">
      <c r="A193" s="224"/>
      <c r="B193" s="167" t="s">
        <v>239</v>
      </c>
      <c r="C193" s="224"/>
      <c r="D193" s="169">
        <v>397</v>
      </c>
      <c r="E193" s="169" t="s">
        <v>264</v>
      </c>
    </row>
    <row r="194" spans="1:5" ht="12.75" customHeight="1" x14ac:dyDescent="0.2">
      <c r="A194" s="224"/>
      <c r="B194" s="167" t="s">
        <v>240</v>
      </c>
      <c r="C194" s="224"/>
      <c r="D194" s="169">
        <v>397</v>
      </c>
      <c r="E194" s="169" t="s">
        <v>265</v>
      </c>
    </row>
    <row r="195" spans="1:5" ht="12.75" customHeight="1" x14ac:dyDescent="0.2">
      <c r="A195" s="224"/>
      <c r="B195" s="167" t="s">
        <v>205</v>
      </c>
      <c r="C195" s="224"/>
      <c r="D195" s="169">
        <v>397</v>
      </c>
      <c r="E195" s="169" t="s">
        <v>266</v>
      </c>
    </row>
    <row r="196" spans="1:5" ht="12.75" customHeight="1" x14ac:dyDescent="0.2">
      <c r="A196" s="224"/>
      <c r="B196" s="168" t="s">
        <v>235</v>
      </c>
      <c r="C196" s="224"/>
      <c r="D196" s="169">
        <v>397</v>
      </c>
      <c r="E196" s="169" t="s">
        <v>267</v>
      </c>
    </row>
    <row r="197" spans="1:5" ht="12.75" customHeight="1" x14ac:dyDescent="0.2">
      <c r="A197" s="225"/>
      <c r="B197" s="167"/>
      <c r="C197" s="225"/>
      <c r="D197" s="166"/>
      <c r="E197" s="166"/>
    </row>
    <row r="198" spans="1:5" ht="12.75" customHeight="1" x14ac:dyDescent="0.2">
      <c r="A198" s="223" t="s">
        <v>197</v>
      </c>
      <c r="B198" s="167" t="s">
        <v>204</v>
      </c>
      <c r="C198" s="223" t="s">
        <v>37</v>
      </c>
      <c r="D198" s="169">
        <v>155</v>
      </c>
      <c r="E198" s="169" t="s">
        <v>230</v>
      </c>
    </row>
    <row r="199" spans="1:5" ht="12.75" customHeight="1" x14ac:dyDescent="0.2">
      <c r="A199" s="224"/>
      <c r="B199" s="167" t="s">
        <v>241</v>
      </c>
      <c r="C199" s="224"/>
      <c r="D199" s="169">
        <v>155</v>
      </c>
      <c r="E199" s="169" t="s">
        <v>268</v>
      </c>
    </row>
    <row r="200" spans="1:5" ht="12.75" customHeight="1" x14ac:dyDescent="0.2">
      <c r="A200" s="224"/>
      <c r="B200" s="168" t="s">
        <v>36</v>
      </c>
      <c r="C200" s="224"/>
      <c r="D200" s="169">
        <v>155</v>
      </c>
      <c r="E200" s="169" t="s">
        <v>232</v>
      </c>
    </row>
    <row r="201" spans="1:5" ht="12.75" customHeight="1" x14ac:dyDescent="0.2">
      <c r="A201" s="224"/>
      <c r="B201" s="167" t="s">
        <v>5</v>
      </c>
      <c r="C201" s="224"/>
      <c r="D201" s="169">
        <v>155</v>
      </c>
      <c r="E201" s="169" t="s">
        <v>269</v>
      </c>
    </row>
    <row r="202" spans="1:5" ht="12.75" customHeight="1" x14ac:dyDescent="0.2">
      <c r="A202" s="224"/>
      <c r="B202" s="167" t="s">
        <v>234</v>
      </c>
      <c r="C202" s="224"/>
      <c r="D202" s="169">
        <v>155</v>
      </c>
      <c r="E202" s="169" t="s">
        <v>233</v>
      </c>
    </row>
    <row r="203" spans="1:5" ht="12.75" customHeight="1" x14ac:dyDescent="0.2">
      <c r="A203" s="224"/>
      <c r="B203" s="167" t="s">
        <v>35</v>
      </c>
      <c r="C203" s="224"/>
      <c r="D203" s="169">
        <v>155</v>
      </c>
      <c r="E203" s="169" t="s">
        <v>270</v>
      </c>
    </row>
    <row r="204" spans="1:5" ht="12.75" customHeight="1" x14ac:dyDescent="0.2">
      <c r="A204" s="224"/>
      <c r="B204" s="167" t="s">
        <v>6</v>
      </c>
      <c r="C204" s="224"/>
      <c r="D204" s="169">
        <v>155</v>
      </c>
      <c r="E204" s="169" t="s">
        <v>271</v>
      </c>
    </row>
    <row r="205" spans="1:5" ht="12.75" customHeight="1" x14ac:dyDescent="0.2">
      <c r="A205" s="224"/>
      <c r="B205" s="167" t="s">
        <v>237</v>
      </c>
      <c r="C205" s="224"/>
      <c r="D205" s="169">
        <v>155</v>
      </c>
      <c r="E205" s="169" t="s">
        <v>272</v>
      </c>
    </row>
    <row r="206" spans="1:5" ht="12.75" customHeight="1" x14ac:dyDescent="0.2">
      <c r="A206" s="224"/>
      <c r="B206" s="167" t="s">
        <v>236</v>
      </c>
      <c r="C206" s="224"/>
      <c r="D206" s="169">
        <v>155</v>
      </c>
      <c r="E206" s="169" t="s">
        <v>273</v>
      </c>
    </row>
    <row r="207" spans="1:5" ht="12.75" customHeight="1" x14ac:dyDescent="0.2">
      <c r="A207" s="224"/>
      <c r="B207" s="167" t="s">
        <v>238</v>
      </c>
      <c r="C207" s="224"/>
      <c r="D207" s="169">
        <v>155</v>
      </c>
      <c r="E207" s="169" t="s">
        <v>274</v>
      </c>
    </row>
    <row r="208" spans="1:5" ht="12.75" customHeight="1" x14ac:dyDescent="0.2">
      <c r="A208" s="224"/>
      <c r="B208" s="167" t="s">
        <v>167</v>
      </c>
      <c r="C208" s="224"/>
      <c r="D208" s="169">
        <v>155</v>
      </c>
      <c r="E208" s="169" t="s">
        <v>275</v>
      </c>
    </row>
    <row r="209" spans="1:5" ht="12.75" customHeight="1" x14ac:dyDescent="0.2">
      <c r="A209" s="224"/>
      <c r="B209" s="168" t="s">
        <v>7</v>
      </c>
      <c r="C209" s="224"/>
      <c r="D209" s="169">
        <v>155</v>
      </c>
      <c r="E209" s="169" t="s">
        <v>276</v>
      </c>
    </row>
    <row r="210" spans="1:5" ht="12.75" customHeight="1" x14ac:dyDescent="0.2">
      <c r="A210" s="224"/>
      <c r="B210" s="167" t="s">
        <v>239</v>
      </c>
      <c r="C210" s="224"/>
      <c r="D210" s="169">
        <v>155</v>
      </c>
      <c r="E210" s="169" t="s">
        <v>277</v>
      </c>
    </row>
    <row r="211" spans="1:5" ht="12.75" customHeight="1" x14ac:dyDescent="0.2">
      <c r="A211" s="224"/>
      <c r="B211" s="167" t="s">
        <v>240</v>
      </c>
      <c r="C211" s="224"/>
      <c r="D211" s="169">
        <v>155</v>
      </c>
      <c r="E211" s="169" t="s">
        <v>278</v>
      </c>
    </row>
    <row r="212" spans="1:5" ht="12.75" customHeight="1" x14ac:dyDescent="0.2">
      <c r="A212" s="224"/>
      <c r="B212" s="167" t="s">
        <v>205</v>
      </c>
      <c r="C212" s="224"/>
      <c r="D212" s="169">
        <v>155</v>
      </c>
      <c r="E212" s="169" t="s">
        <v>279</v>
      </c>
    </row>
    <row r="213" spans="1:5" ht="12.75" customHeight="1" x14ac:dyDescent="0.2">
      <c r="A213" s="224"/>
      <c r="B213" s="168" t="s">
        <v>235</v>
      </c>
      <c r="C213" s="224"/>
      <c r="D213" s="169">
        <v>155</v>
      </c>
      <c r="E213" s="169" t="s">
        <v>280</v>
      </c>
    </row>
    <row r="214" spans="1:5" ht="12.75" customHeight="1" x14ac:dyDescent="0.2">
      <c r="A214" s="225"/>
      <c r="B214" s="167"/>
      <c r="C214" s="225"/>
      <c r="D214" s="166"/>
      <c r="E214" s="166"/>
    </row>
    <row r="215" spans="1:5" ht="12.75" customHeight="1" x14ac:dyDescent="0.2">
      <c r="A215" s="223" t="s">
        <v>243</v>
      </c>
      <c r="B215" s="167" t="s">
        <v>204</v>
      </c>
      <c r="C215" s="223" t="s">
        <v>3</v>
      </c>
      <c r="D215" s="169">
        <v>397</v>
      </c>
      <c r="E215" s="169" t="s">
        <v>231</v>
      </c>
    </row>
    <row r="216" spans="1:5" ht="12.75" customHeight="1" x14ac:dyDescent="0.2">
      <c r="A216" s="224"/>
      <c r="B216" s="167" t="s">
        <v>241</v>
      </c>
      <c r="C216" s="224"/>
      <c r="D216" s="169">
        <v>397</v>
      </c>
      <c r="E216" s="169" t="s">
        <v>281</v>
      </c>
    </row>
    <row r="217" spans="1:5" ht="12.75" customHeight="1" x14ac:dyDescent="0.2">
      <c r="A217" s="224"/>
      <c r="B217" s="168" t="s">
        <v>36</v>
      </c>
      <c r="C217" s="224"/>
      <c r="D217" s="169">
        <v>397</v>
      </c>
      <c r="E217" s="169" t="s">
        <v>282</v>
      </c>
    </row>
    <row r="218" spans="1:5" ht="12.75" customHeight="1" x14ac:dyDescent="0.2">
      <c r="A218" s="224"/>
      <c r="B218" s="167" t="s">
        <v>5</v>
      </c>
      <c r="C218" s="224"/>
      <c r="D218" s="169">
        <v>397</v>
      </c>
      <c r="E218" s="169" t="s">
        <v>283</v>
      </c>
    </row>
    <row r="219" spans="1:5" ht="12.75" customHeight="1" x14ac:dyDescent="0.2">
      <c r="A219" s="224"/>
      <c r="B219" s="167" t="s">
        <v>234</v>
      </c>
      <c r="C219" s="224"/>
      <c r="D219" s="169">
        <v>397</v>
      </c>
      <c r="E219" s="169" t="s">
        <v>284</v>
      </c>
    </row>
    <row r="220" spans="1:5" ht="12.75" customHeight="1" x14ac:dyDescent="0.2">
      <c r="A220" s="224"/>
      <c r="B220" s="167" t="s">
        <v>35</v>
      </c>
      <c r="C220" s="224"/>
      <c r="D220" s="169">
        <v>397</v>
      </c>
      <c r="E220" s="169" t="s">
        <v>285</v>
      </c>
    </row>
    <row r="221" spans="1:5" ht="12.75" customHeight="1" x14ac:dyDescent="0.2">
      <c r="A221" s="224"/>
      <c r="B221" s="167" t="s">
        <v>6</v>
      </c>
      <c r="C221" s="224"/>
      <c r="D221" s="169">
        <v>397</v>
      </c>
      <c r="E221" s="169" t="s">
        <v>286</v>
      </c>
    </row>
    <row r="222" spans="1:5" ht="12.75" customHeight="1" x14ac:dyDescent="0.2">
      <c r="A222" s="224"/>
      <c r="B222" s="167" t="s">
        <v>237</v>
      </c>
      <c r="C222" s="224"/>
      <c r="D222" s="169">
        <v>397</v>
      </c>
      <c r="E222" s="169" t="s">
        <v>287</v>
      </c>
    </row>
    <row r="223" spans="1:5" ht="12.75" customHeight="1" x14ac:dyDescent="0.2">
      <c r="A223" s="224"/>
      <c r="B223" s="167" t="s">
        <v>236</v>
      </c>
      <c r="C223" s="224"/>
      <c r="D223" s="169">
        <v>397</v>
      </c>
      <c r="E223" s="169" t="s">
        <v>288</v>
      </c>
    </row>
    <row r="224" spans="1:5" ht="12.75" customHeight="1" x14ac:dyDescent="0.2">
      <c r="A224" s="224"/>
      <c r="B224" s="167" t="s">
        <v>238</v>
      </c>
      <c r="C224" s="224"/>
      <c r="D224" s="169">
        <v>397</v>
      </c>
      <c r="E224" s="169" t="s">
        <v>289</v>
      </c>
    </row>
    <row r="225" spans="1:5" ht="12.75" customHeight="1" x14ac:dyDescent="0.2">
      <c r="A225" s="224"/>
      <c r="B225" s="167" t="s">
        <v>167</v>
      </c>
      <c r="C225" s="224"/>
      <c r="D225" s="169">
        <v>397</v>
      </c>
      <c r="E225" s="169" t="s">
        <v>290</v>
      </c>
    </row>
    <row r="226" spans="1:5" ht="12.75" customHeight="1" x14ac:dyDescent="0.2">
      <c r="A226" s="224"/>
      <c r="B226" s="168" t="s">
        <v>7</v>
      </c>
      <c r="C226" s="224"/>
      <c r="D226" s="169">
        <v>397</v>
      </c>
      <c r="E226" s="169" t="s">
        <v>291</v>
      </c>
    </row>
    <row r="227" spans="1:5" ht="12.75" customHeight="1" x14ac:dyDescent="0.2">
      <c r="A227" s="224"/>
      <c r="B227" s="167" t="s">
        <v>239</v>
      </c>
      <c r="C227" s="224"/>
      <c r="D227" s="169">
        <v>397</v>
      </c>
      <c r="E227" s="169" t="s">
        <v>292</v>
      </c>
    </row>
    <row r="228" spans="1:5" ht="12.75" customHeight="1" x14ac:dyDescent="0.2">
      <c r="A228" s="224"/>
      <c r="B228" s="167" t="s">
        <v>240</v>
      </c>
      <c r="C228" s="224"/>
      <c r="D228" s="169">
        <v>397</v>
      </c>
      <c r="E228" s="169" t="s">
        <v>293</v>
      </c>
    </row>
    <row r="229" spans="1:5" ht="12.75" customHeight="1" x14ac:dyDescent="0.2">
      <c r="A229" s="224"/>
      <c r="B229" s="167" t="s">
        <v>205</v>
      </c>
      <c r="C229" s="224"/>
      <c r="D229" s="169">
        <v>397</v>
      </c>
      <c r="E229" s="169" t="s">
        <v>294</v>
      </c>
    </row>
    <row r="230" spans="1:5" ht="12.75" customHeight="1" x14ac:dyDescent="0.2">
      <c r="A230" s="224"/>
      <c r="B230" s="168" t="s">
        <v>235</v>
      </c>
      <c r="C230" s="224"/>
      <c r="D230" s="169">
        <v>397</v>
      </c>
      <c r="E230" s="169" t="s">
        <v>295</v>
      </c>
    </row>
    <row r="231" spans="1:5" ht="12.75" customHeight="1" x14ac:dyDescent="0.2">
      <c r="A231" s="225"/>
      <c r="B231" s="167"/>
      <c r="C231" s="225"/>
      <c r="D231" s="169"/>
      <c r="E231" s="169"/>
    </row>
    <row r="232" spans="1:5" ht="12.75" customHeight="1" x14ac:dyDescent="0.2">
      <c r="A232" s="223" t="s">
        <v>199</v>
      </c>
      <c r="B232" s="167" t="s">
        <v>204</v>
      </c>
      <c r="C232" s="223" t="s">
        <v>37</v>
      </c>
      <c r="D232" s="169"/>
      <c r="E232" s="169" t="s">
        <v>215</v>
      </c>
    </row>
    <row r="233" spans="1:5" ht="12.75" customHeight="1" x14ac:dyDescent="0.2">
      <c r="A233" s="224"/>
      <c r="B233" s="167" t="s">
        <v>241</v>
      </c>
      <c r="C233" s="224"/>
      <c r="D233" s="169"/>
      <c r="E233" s="169" t="s">
        <v>225</v>
      </c>
    </row>
    <row r="234" spans="1:5" ht="12.75" customHeight="1" x14ac:dyDescent="0.2">
      <c r="A234" s="224"/>
      <c r="B234" s="168" t="s">
        <v>36</v>
      </c>
      <c r="C234" s="224"/>
      <c r="D234" s="169"/>
      <c r="E234" s="169" t="s">
        <v>211</v>
      </c>
    </row>
    <row r="235" spans="1:5" ht="12.75" customHeight="1" x14ac:dyDescent="0.2">
      <c r="A235" s="224"/>
      <c r="B235" s="167" t="s">
        <v>5</v>
      </c>
      <c r="C235" s="224"/>
      <c r="D235" s="169"/>
      <c r="E235" s="169" t="s">
        <v>296</v>
      </c>
    </row>
    <row r="236" spans="1:5" ht="12.75" customHeight="1" x14ac:dyDescent="0.2">
      <c r="A236" s="224"/>
      <c r="B236" s="167" t="s">
        <v>234</v>
      </c>
      <c r="C236" s="224"/>
      <c r="D236" s="169"/>
      <c r="E236" s="169" t="s">
        <v>229</v>
      </c>
    </row>
    <row r="237" spans="1:5" ht="12.75" customHeight="1" x14ac:dyDescent="0.2">
      <c r="A237" s="224"/>
      <c r="B237" s="167" t="s">
        <v>35</v>
      </c>
      <c r="C237" s="224"/>
      <c r="D237" s="169"/>
      <c r="E237" s="169" t="s">
        <v>297</v>
      </c>
    </row>
    <row r="238" spans="1:5" ht="12.75" customHeight="1" x14ac:dyDescent="0.2">
      <c r="A238" s="224"/>
      <c r="B238" s="167" t="s">
        <v>6</v>
      </c>
      <c r="C238" s="224"/>
      <c r="D238" s="169"/>
      <c r="E238" s="169" t="s">
        <v>298</v>
      </c>
    </row>
    <row r="239" spans="1:5" ht="12.75" customHeight="1" x14ac:dyDescent="0.2">
      <c r="A239" s="224"/>
      <c r="B239" s="167" t="s">
        <v>237</v>
      </c>
      <c r="C239" s="224"/>
      <c r="D239" s="169"/>
      <c r="E239" s="169" t="s">
        <v>299</v>
      </c>
    </row>
    <row r="240" spans="1:5" ht="12.75" customHeight="1" x14ac:dyDescent="0.2">
      <c r="A240" s="224"/>
      <c r="B240" s="167" t="s">
        <v>236</v>
      </c>
      <c r="C240" s="224"/>
      <c r="D240" s="166"/>
      <c r="E240" s="169" t="s">
        <v>300</v>
      </c>
    </row>
    <row r="241" spans="1:5" ht="12.75" customHeight="1" x14ac:dyDescent="0.2">
      <c r="A241" s="224"/>
      <c r="B241" s="167" t="s">
        <v>238</v>
      </c>
      <c r="C241" s="224"/>
      <c r="D241" s="166"/>
      <c r="E241" s="169" t="s">
        <v>301</v>
      </c>
    </row>
    <row r="242" spans="1:5" ht="12.75" customHeight="1" x14ac:dyDescent="0.2">
      <c r="A242" s="224"/>
      <c r="B242" s="167" t="s">
        <v>167</v>
      </c>
      <c r="C242" s="224"/>
      <c r="D242" s="166"/>
      <c r="E242" s="169" t="s">
        <v>302</v>
      </c>
    </row>
    <row r="243" spans="1:5" ht="12.75" customHeight="1" x14ac:dyDescent="0.2">
      <c r="A243" s="224"/>
      <c r="B243" s="168" t="s">
        <v>7</v>
      </c>
      <c r="C243" s="224"/>
      <c r="D243" s="166"/>
      <c r="E243" s="169" t="s">
        <v>303</v>
      </c>
    </row>
    <row r="244" spans="1:5" ht="12.75" customHeight="1" x14ac:dyDescent="0.2">
      <c r="A244" s="224"/>
      <c r="B244" s="167" t="s">
        <v>239</v>
      </c>
      <c r="C244" s="224"/>
      <c r="D244" s="166"/>
      <c r="E244" s="169" t="s">
        <v>304</v>
      </c>
    </row>
    <row r="245" spans="1:5" ht="12.75" customHeight="1" x14ac:dyDescent="0.2">
      <c r="A245" s="224"/>
      <c r="B245" s="167" t="s">
        <v>240</v>
      </c>
      <c r="C245" s="224"/>
      <c r="D245" s="166"/>
      <c r="E245" s="169" t="s">
        <v>305</v>
      </c>
    </row>
    <row r="246" spans="1:5" ht="12.75" customHeight="1" x14ac:dyDescent="0.2">
      <c r="A246" s="224"/>
      <c r="B246" s="167" t="s">
        <v>205</v>
      </c>
      <c r="C246" s="224"/>
      <c r="D246" s="166"/>
      <c r="E246" s="169" t="s">
        <v>306</v>
      </c>
    </row>
    <row r="247" spans="1:5" ht="12.75" customHeight="1" x14ac:dyDescent="0.2">
      <c r="A247" s="224"/>
      <c r="B247" s="168" t="s">
        <v>235</v>
      </c>
      <c r="C247" s="224"/>
      <c r="D247" s="166"/>
      <c r="E247" s="169" t="s">
        <v>307</v>
      </c>
    </row>
    <row r="248" spans="1:5" ht="12.75" customHeight="1" x14ac:dyDescent="0.2">
      <c r="A248" s="225"/>
      <c r="B248" s="167"/>
      <c r="C248" s="225"/>
      <c r="D248" s="169"/>
      <c r="E248" s="169"/>
    </row>
    <row r="249" spans="1:5" ht="12.75" customHeight="1" x14ac:dyDescent="0.2">
      <c r="A249" s="223" t="s">
        <v>200</v>
      </c>
      <c r="B249" s="167" t="s">
        <v>204</v>
      </c>
      <c r="C249" s="223" t="s">
        <v>37</v>
      </c>
      <c r="D249" s="169"/>
      <c r="E249" s="169" t="s">
        <v>217</v>
      </c>
    </row>
    <row r="250" spans="1:5" ht="12.75" customHeight="1" x14ac:dyDescent="0.2">
      <c r="A250" s="224"/>
      <c r="B250" s="167" t="s">
        <v>241</v>
      </c>
      <c r="C250" s="224"/>
      <c r="D250" s="169"/>
      <c r="E250" s="169" t="s">
        <v>222</v>
      </c>
    </row>
    <row r="251" spans="1:5" ht="12.75" customHeight="1" x14ac:dyDescent="0.2">
      <c r="A251" s="224"/>
      <c r="B251" s="168" t="s">
        <v>36</v>
      </c>
      <c r="C251" s="224"/>
      <c r="D251" s="169"/>
      <c r="E251" s="169" t="s">
        <v>212</v>
      </c>
    </row>
    <row r="252" spans="1:5" ht="12.75" customHeight="1" x14ac:dyDescent="0.2">
      <c r="A252" s="224"/>
      <c r="B252" s="167" t="s">
        <v>5</v>
      </c>
      <c r="C252" s="224"/>
      <c r="D252" s="169"/>
      <c r="E252" s="169" t="s">
        <v>308</v>
      </c>
    </row>
    <row r="253" spans="1:5" ht="12.75" customHeight="1" x14ac:dyDescent="0.2">
      <c r="A253" s="224"/>
      <c r="B253" s="167" t="s">
        <v>234</v>
      </c>
      <c r="C253" s="224"/>
      <c r="D253" s="169"/>
      <c r="E253" s="169" t="s">
        <v>227</v>
      </c>
    </row>
    <row r="254" spans="1:5" ht="12.75" customHeight="1" x14ac:dyDescent="0.2">
      <c r="A254" s="224"/>
      <c r="B254" s="167" t="s">
        <v>35</v>
      </c>
      <c r="C254" s="224"/>
      <c r="D254" s="169"/>
      <c r="E254" s="169" t="s">
        <v>309</v>
      </c>
    </row>
    <row r="255" spans="1:5" ht="12.75" customHeight="1" x14ac:dyDescent="0.2">
      <c r="A255" s="224"/>
      <c r="B255" s="167" t="s">
        <v>6</v>
      </c>
      <c r="C255" s="224"/>
      <c r="D255" s="169"/>
      <c r="E255" s="169" t="s">
        <v>310</v>
      </c>
    </row>
    <row r="256" spans="1:5" ht="12.75" customHeight="1" x14ac:dyDescent="0.2">
      <c r="A256" s="224"/>
      <c r="B256" s="167" t="s">
        <v>237</v>
      </c>
      <c r="C256" s="224"/>
      <c r="D256" s="169"/>
      <c r="E256" s="169" t="s">
        <v>311</v>
      </c>
    </row>
    <row r="257" spans="1:5" ht="12.75" customHeight="1" x14ac:dyDescent="0.2">
      <c r="A257" s="224"/>
      <c r="B257" s="167" t="s">
        <v>236</v>
      </c>
      <c r="C257" s="224"/>
      <c r="D257" s="166"/>
      <c r="E257" s="169" t="s">
        <v>312</v>
      </c>
    </row>
    <row r="258" spans="1:5" ht="12.75" customHeight="1" x14ac:dyDescent="0.2">
      <c r="A258" s="224"/>
      <c r="B258" s="167" t="s">
        <v>238</v>
      </c>
      <c r="C258" s="224"/>
      <c r="D258" s="166"/>
      <c r="E258" s="169" t="s">
        <v>313</v>
      </c>
    </row>
    <row r="259" spans="1:5" ht="12.75" customHeight="1" x14ac:dyDescent="0.2">
      <c r="A259" s="224"/>
      <c r="B259" s="167" t="s">
        <v>167</v>
      </c>
      <c r="C259" s="224"/>
      <c r="D259" s="166"/>
      <c r="E259" s="169" t="s">
        <v>314</v>
      </c>
    </row>
    <row r="260" spans="1:5" ht="12.75" customHeight="1" x14ac:dyDescent="0.2">
      <c r="A260" s="224"/>
      <c r="B260" s="168" t="s">
        <v>7</v>
      </c>
      <c r="C260" s="224"/>
      <c r="D260" s="166"/>
      <c r="E260" s="169" t="s">
        <v>315</v>
      </c>
    </row>
    <row r="261" spans="1:5" ht="12.75" customHeight="1" x14ac:dyDescent="0.2">
      <c r="A261" s="224"/>
      <c r="B261" s="167" t="s">
        <v>239</v>
      </c>
      <c r="C261" s="224"/>
      <c r="D261" s="166"/>
      <c r="E261" s="169" t="s">
        <v>316</v>
      </c>
    </row>
    <row r="262" spans="1:5" ht="12.75" customHeight="1" x14ac:dyDescent="0.2">
      <c r="A262" s="224"/>
      <c r="B262" s="167" t="s">
        <v>240</v>
      </c>
      <c r="C262" s="224"/>
      <c r="D262" s="166"/>
      <c r="E262" s="169" t="s">
        <v>317</v>
      </c>
    </row>
    <row r="263" spans="1:5" ht="12.75" customHeight="1" x14ac:dyDescent="0.2">
      <c r="A263" s="224"/>
      <c r="B263" s="167" t="s">
        <v>205</v>
      </c>
      <c r="C263" s="224"/>
      <c r="D263" s="166"/>
      <c r="E263" s="169" t="s">
        <v>318</v>
      </c>
    </row>
    <row r="264" spans="1:5" ht="12.75" customHeight="1" x14ac:dyDescent="0.2">
      <c r="A264" s="224"/>
      <c r="B264" s="168" t="s">
        <v>235</v>
      </c>
      <c r="C264" s="224"/>
      <c r="D264" s="166"/>
      <c r="E264" s="169" t="s">
        <v>319</v>
      </c>
    </row>
    <row r="265" spans="1:5" ht="12.75" customHeight="1" x14ac:dyDescent="0.2">
      <c r="A265" s="225"/>
      <c r="B265" s="167"/>
      <c r="C265" s="170"/>
      <c r="D265" s="169"/>
      <c r="E265" s="169"/>
    </row>
    <row r="266" spans="1:5" ht="12.75" customHeight="1" x14ac:dyDescent="0.2">
      <c r="A266" s="223" t="s">
        <v>201</v>
      </c>
      <c r="B266" s="167" t="s">
        <v>204</v>
      </c>
      <c r="C266" s="223" t="s">
        <v>37</v>
      </c>
      <c r="D266" s="169"/>
      <c r="E266" s="169" t="s">
        <v>216</v>
      </c>
    </row>
    <row r="267" spans="1:5" ht="12.75" customHeight="1" x14ac:dyDescent="0.2">
      <c r="A267" s="224"/>
      <c r="B267" s="167" t="s">
        <v>241</v>
      </c>
      <c r="C267" s="224"/>
      <c r="D267" s="169"/>
      <c r="E267" s="169" t="s">
        <v>224</v>
      </c>
    </row>
    <row r="268" spans="1:5" ht="12.75" customHeight="1" x14ac:dyDescent="0.2">
      <c r="A268" s="224"/>
      <c r="B268" s="168" t="s">
        <v>36</v>
      </c>
      <c r="C268" s="224"/>
      <c r="D268" s="169"/>
      <c r="E268" s="169" t="s">
        <v>210</v>
      </c>
    </row>
    <row r="269" spans="1:5" ht="12.75" customHeight="1" x14ac:dyDescent="0.2">
      <c r="A269" s="224"/>
      <c r="B269" s="167" t="s">
        <v>5</v>
      </c>
      <c r="C269" s="224"/>
      <c r="D269" s="169"/>
      <c r="E269" s="169" t="s">
        <v>320</v>
      </c>
    </row>
    <row r="270" spans="1:5" ht="12.75" customHeight="1" x14ac:dyDescent="0.2">
      <c r="A270" s="224"/>
      <c r="B270" s="167" t="s">
        <v>234</v>
      </c>
      <c r="C270" s="224"/>
      <c r="D270" s="169"/>
      <c r="E270" s="169" t="s">
        <v>228</v>
      </c>
    </row>
    <row r="271" spans="1:5" ht="12.75" customHeight="1" x14ac:dyDescent="0.2">
      <c r="A271" s="224"/>
      <c r="B271" s="167" t="s">
        <v>35</v>
      </c>
      <c r="C271" s="224"/>
      <c r="D271" s="169"/>
      <c r="E271" s="169" t="s">
        <v>321</v>
      </c>
    </row>
    <row r="272" spans="1:5" ht="12.75" customHeight="1" x14ac:dyDescent="0.2">
      <c r="A272" s="224"/>
      <c r="B272" s="167" t="s">
        <v>6</v>
      </c>
      <c r="C272" s="224"/>
      <c r="D272" s="169"/>
      <c r="E272" s="169" t="s">
        <v>322</v>
      </c>
    </row>
    <row r="273" spans="1:5" ht="12.75" customHeight="1" x14ac:dyDescent="0.2">
      <c r="A273" s="224"/>
      <c r="B273" s="167" t="s">
        <v>237</v>
      </c>
      <c r="C273" s="224"/>
      <c r="D273" s="169"/>
      <c r="E273" s="169" t="s">
        <v>323</v>
      </c>
    </row>
    <row r="274" spans="1:5" ht="12.75" customHeight="1" x14ac:dyDescent="0.2">
      <c r="A274" s="224"/>
      <c r="B274" s="167" t="s">
        <v>236</v>
      </c>
      <c r="C274" s="224"/>
      <c r="D274" s="166"/>
      <c r="E274" s="169" t="s">
        <v>324</v>
      </c>
    </row>
    <row r="275" spans="1:5" ht="12.75" customHeight="1" x14ac:dyDescent="0.2">
      <c r="A275" s="224"/>
      <c r="B275" s="167" t="s">
        <v>238</v>
      </c>
      <c r="C275" s="224"/>
      <c r="D275" s="166"/>
      <c r="E275" s="169" t="s">
        <v>325</v>
      </c>
    </row>
    <row r="276" spans="1:5" ht="12.75" customHeight="1" x14ac:dyDescent="0.2">
      <c r="A276" s="224"/>
      <c r="B276" s="167" t="s">
        <v>167</v>
      </c>
      <c r="C276" s="224"/>
      <c r="D276" s="166"/>
      <c r="E276" s="169" t="s">
        <v>326</v>
      </c>
    </row>
    <row r="277" spans="1:5" ht="12.75" customHeight="1" x14ac:dyDescent="0.2">
      <c r="A277" s="224"/>
      <c r="B277" s="168" t="s">
        <v>7</v>
      </c>
      <c r="C277" s="224"/>
      <c r="D277" s="166"/>
      <c r="E277" s="169" t="s">
        <v>327</v>
      </c>
    </row>
    <row r="278" spans="1:5" ht="12.75" customHeight="1" x14ac:dyDescent="0.2">
      <c r="A278" s="224"/>
      <c r="B278" s="167" t="s">
        <v>239</v>
      </c>
      <c r="C278" s="224"/>
      <c r="D278" s="166"/>
      <c r="E278" s="169" t="s">
        <v>328</v>
      </c>
    </row>
    <row r="279" spans="1:5" ht="12.75" customHeight="1" x14ac:dyDescent="0.2">
      <c r="A279" s="224"/>
      <c r="B279" s="167" t="s">
        <v>240</v>
      </c>
      <c r="C279" s="224"/>
      <c r="D279" s="166"/>
      <c r="E279" s="169" t="s">
        <v>329</v>
      </c>
    </row>
    <row r="280" spans="1:5" ht="12.75" customHeight="1" x14ac:dyDescent="0.2">
      <c r="A280" s="224"/>
      <c r="B280" s="167" t="s">
        <v>205</v>
      </c>
      <c r="C280" s="224"/>
      <c r="D280" s="166"/>
      <c r="E280" s="169" t="s">
        <v>330</v>
      </c>
    </row>
    <row r="281" spans="1:5" ht="12.75" customHeight="1" x14ac:dyDescent="0.2">
      <c r="A281" s="224"/>
      <c r="B281" s="168" t="s">
        <v>235</v>
      </c>
      <c r="C281" s="224"/>
      <c r="D281" s="166"/>
      <c r="E281" s="169" t="s">
        <v>331</v>
      </c>
    </row>
    <row r="282" spans="1:5" ht="12.75" customHeight="1" x14ac:dyDescent="0.2">
      <c r="A282" s="225"/>
      <c r="B282" s="167"/>
      <c r="C282" s="225"/>
      <c r="D282" s="166"/>
      <c r="E282" s="166"/>
    </row>
    <row r="283" spans="1:5" ht="12.75" customHeight="1" x14ac:dyDescent="0.2">
      <c r="A283" s="223" t="s">
        <v>202</v>
      </c>
      <c r="B283" s="167" t="s">
        <v>204</v>
      </c>
      <c r="C283" s="223" t="s">
        <v>37</v>
      </c>
      <c r="D283" s="169"/>
      <c r="E283" s="169" t="s">
        <v>214</v>
      </c>
    </row>
    <row r="284" spans="1:5" ht="12.75" customHeight="1" x14ac:dyDescent="0.2">
      <c r="A284" s="224"/>
      <c r="B284" s="167" t="s">
        <v>241</v>
      </c>
      <c r="C284" s="224"/>
      <c r="D284" s="169"/>
      <c r="E284" s="169" t="s">
        <v>220</v>
      </c>
    </row>
    <row r="285" spans="1:5" ht="12.75" customHeight="1" x14ac:dyDescent="0.2">
      <c r="A285" s="224"/>
      <c r="B285" s="168" t="s">
        <v>36</v>
      </c>
      <c r="C285" s="224"/>
      <c r="D285" s="169"/>
      <c r="E285" s="169" t="s">
        <v>208</v>
      </c>
    </row>
    <row r="286" spans="1:5" ht="12.75" customHeight="1" x14ac:dyDescent="0.2">
      <c r="A286" s="224"/>
      <c r="B286" s="167" t="s">
        <v>5</v>
      </c>
      <c r="C286" s="224"/>
      <c r="D286" s="169"/>
      <c r="E286" s="169" t="s">
        <v>332</v>
      </c>
    </row>
    <row r="287" spans="1:5" ht="12.75" customHeight="1" x14ac:dyDescent="0.2">
      <c r="A287" s="224"/>
      <c r="B287" s="167" t="s">
        <v>234</v>
      </c>
      <c r="C287" s="224"/>
      <c r="D287" s="169"/>
      <c r="E287" s="169" t="s">
        <v>223</v>
      </c>
    </row>
    <row r="288" spans="1:5" ht="12.75" customHeight="1" x14ac:dyDescent="0.2">
      <c r="A288" s="224"/>
      <c r="B288" s="167" t="s">
        <v>35</v>
      </c>
      <c r="C288" s="224"/>
      <c r="D288" s="169"/>
      <c r="E288" s="169" t="s">
        <v>333</v>
      </c>
    </row>
    <row r="289" spans="1:5" ht="12.75" customHeight="1" x14ac:dyDescent="0.2">
      <c r="A289" s="224"/>
      <c r="B289" s="167" t="s">
        <v>6</v>
      </c>
      <c r="C289" s="224"/>
      <c r="D289" s="169"/>
      <c r="E289" s="169" t="s">
        <v>334</v>
      </c>
    </row>
    <row r="290" spans="1:5" ht="12.75" customHeight="1" x14ac:dyDescent="0.2">
      <c r="A290" s="224"/>
      <c r="B290" s="167" t="s">
        <v>237</v>
      </c>
      <c r="C290" s="224"/>
      <c r="D290" s="169"/>
      <c r="E290" s="169" t="s">
        <v>335</v>
      </c>
    </row>
    <row r="291" spans="1:5" ht="12.75" customHeight="1" x14ac:dyDescent="0.2">
      <c r="A291" s="224"/>
      <c r="B291" s="167" t="s">
        <v>236</v>
      </c>
      <c r="C291" s="224"/>
      <c r="D291" s="166"/>
      <c r="E291" s="169" t="s">
        <v>336</v>
      </c>
    </row>
    <row r="292" spans="1:5" ht="12.75" customHeight="1" x14ac:dyDescent="0.2">
      <c r="A292" s="224"/>
      <c r="B292" s="167" t="s">
        <v>238</v>
      </c>
      <c r="C292" s="224"/>
      <c r="D292" s="166"/>
      <c r="E292" s="169" t="s">
        <v>337</v>
      </c>
    </row>
    <row r="293" spans="1:5" ht="12.75" customHeight="1" x14ac:dyDescent="0.2">
      <c r="A293" s="224"/>
      <c r="B293" s="167" t="s">
        <v>167</v>
      </c>
      <c r="C293" s="224"/>
      <c r="D293" s="166"/>
      <c r="E293" s="169" t="s">
        <v>338</v>
      </c>
    </row>
    <row r="294" spans="1:5" ht="12.75" customHeight="1" x14ac:dyDescent="0.2">
      <c r="A294" s="224"/>
      <c r="B294" s="168" t="s">
        <v>7</v>
      </c>
      <c r="C294" s="224"/>
      <c r="D294" s="166"/>
      <c r="E294" s="169" t="s">
        <v>339</v>
      </c>
    </row>
    <row r="295" spans="1:5" ht="12.75" customHeight="1" x14ac:dyDescent="0.2">
      <c r="A295" s="224"/>
      <c r="B295" s="167" t="s">
        <v>239</v>
      </c>
      <c r="C295" s="224"/>
      <c r="D295" s="166"/>
      <c r="E295" s="169" t="s">
        <v>340</v>
      </c>
    </row>
    <row r="296" spans="1:5" ht="12.75" customHeight="1" x14ac:dyDescent="0.2">
      <c r="A296" s="224"/>
      <c r="B296" s="167" t="s">
        <v>240</v>
      </c>
      <c r="C296" s="224"/>
      <c r="D296" s="166"/>
      <c r="E296" s="169" t="s">
        <v>341</v>
      </c>
    </row>
    <row r="297" spans="1:5" ht="12.75" customHeight="1" x14ac:dyDescent="0.2">
      <c r="A297" s="224"/>
      <c r="B297" s="167" t="s">
        <v>205</v>
      </c>
      <c r="C297" s="224"/>
      <c r="D297" s="166"/>
      <c r="E297" s="169" t="s">
        <v>342</v>
      </c>
    </row>
    <row r="298" spans="1:5" ht="12.75" customHeight="1" x14ac:dyDescent="0.2">
      <c r="A298" s="224"/>
      <c r="B298" s="168" t="s">
        <v>235</v>
      </c>
      <c r="C298" s="224"/>
      <c r="D298" s="166"/>
      <c r="E298" s="169" t="s">
        <v>343</v>
      </c>
    </row>
    <row r="299" spans="1:5" ht="12.75" customHeight="1" x14ac:dyDescent="0.2">
      <c r="A299" s="225"/>
      <c r="B299" s="168"/>
      <c r="C299" s="225"/>
      <c r="D299" s="166"/>
      <c r="E299" s="166"/>
    </row>
    <row r="300" spans="1:5" ht="12.75" customHeight="1" x14ac:dyDescent="0.2">
      <c r="A300" s="172"/>
      <c r="B300" s="176"/>
      <c r="C300" s="172"/>
      <c r="D300" s="175"/>
      <c r="E300" s="175"/>
    </row>
    <row r="301" spans="1:5" ht="12.75" customHeight="1" x14ac:dyDescent="0.2">
      <c r="A301" s="172"/>
      <c r="B301" s="176"/>
      <c r="C301" s="172"/>
      <c r="D301" s="175"/>
      <c r="E301" s="175"/>
    </row>
    <row r="302" spans="1:5" ht="12.75" customHeight="1" x14ac:dyDescent="0.2">
      <c r="A302" s="172"/>
      <c r="B302" s="176"/>
      <c r="C302" s="172"/>
      <c r="D302" s="175"/>
      <c r="E302" s="175"/>
    </row>
    <row r="303" spans="1:5" ht="12.75" customHeight="1" x14ac:dyDescent="0.2">
      <c r="A303" s="172"/>
      <c r="B303" s="176"/>
      <c r="C303" s="172"/>
      <c r="D303" s="175"/>
      <c r="E303" s="175"/>
    </row>
    <row r="304" spans="1:5" ht="12.75" customHeight="1" x14ac:dyDescent="0.2">
      <c r="A304" s="172"/>
      <c r="B304" s="176"/>
      <c r="C304" s="172"/>
      <c r="D304" s="42"/>
      <c r="E304" s="42"/>
    </row>
    <row r="305" spans="1:5" ht="12.75" customHeight="1" x14ac:dyDescent="0.2">
      <c r="A305" s="172"/>
      <c r="B305" s="176"/>
      <c r="C305" s="172"/>
      <c r="D305" s="42"/>
      <c r="E305" s="42"/>
    </row>
    <row r="306" spans="1:5" ht="12.75" customHeight="1" x14ac:dyDescent="0.2">
      <c r="A306" s="172"/>
      <c r="B306" s="174"/>
      <c r="C306" s="172"/>
      <c r="D306" s="42"/>
      <c r="E306" s="42"/>
    </row>
    <row r="307" spans="1:5" ht="12.75" customHeight="1" x14ac:dyDescent="0.2">
      <c r="A307" s="172"/>
      <c r="B307" s="176"/>
      <c r="C307" s="172"/>
      <c r="D307" s="42"/>
      <c r="E307" s="42"/>
    </row>
    <row r="308" spans="1:5" ht="12.75" customHeight="1" x14ac:dyDescent="0.2">
      <c r="A308" s="172"/>
      <c r="B308" s="176"/>
      <c r="C308" s="172"/>
      <c r="D308" s="42"/>
      <c r="E308" s="42"/>
    </row>
    <row r="309" spans="1:5" ht="12.75" customHeight="1" x14ac:dyDescent="0.2">
      <c r="A309" s="172"/>
      <c r="B309" s="176"/>
      <c r="C309" s="172"/>
      <c r="D309" s="42"/>
      <c r="E309" s="42"/>
    </row>
    <row r="310" spans="1:5" ht="12.75" customHeight="1" x14ac:dyDescent="0.2">
      <c r="A310" s="172"/>
      <c r="B310" s="176"/>
      <c r="C310" s="172"/>
      <c r="D310" s="42"/>
      <c r="E310" s="42"/>
    </row>
    <row r="311" spans="1:5" ht="12.75" customHeight="1" x14ac:dyDescent="0.2">
      <c r="A311" s="172"/>
      <c r="B311" s="176"/>
      <c r="C311" s="172"/>
      <c r="D311" s="42"/>
      <c r="E311" s="42"/>
    </row>
    <row r="312" spans="1:5" ht="12.75" customHeight="1" x14ac:dyDescent="0.2">
      <c r="A312" s="172"/>
      <c r="B312" s="176"/>
      <c r="C312" s="172"/>
      <c r="D312" s="175"/>
      <c r="E312" s="175"/>
    </row>
    <row r="313" spans="1:5" ht="12.75" customHeight="1" x14ac:dyDescent="0.2">
      <c r="A313" s="172"/>
      <c r="B313" s="176"/>
      <c r="C313" s="172"/>
      <c r="D313" s="175"/>
      <c r="E313" s="175"/>
    </row>
    <row r="314" spans="1:5" ht="12.75" customHeight="1" x14ac:dyDescent="0.2">
      <c r="A314" s="172"/>
      <c r="B314" s="176"/>
      <c r="C314" s="172"/>
      <c r="D314" s="175"/>
      <c r="E314" s="175"/>
    </row>
    <row r="315" spans="1:5" ht="12.75" customHeight="1" x14ac:dyDescent="0.2">
      <c r="A315" s="172"/>
      <c r="B315" s="174"/>
      <c r="C315" s="172"/>
      <c r="D315" s="175"/>
      <c r="E315" s="175"/>
    </row>
    <row r="316" spans="1:5" ht="12.75" customHeight="1" x14ac:dyDescent="0.2">
      <c r="A316" s="172"/>
      <c r="B316" s="176"/>
      <c r="C316" s="172"/>
      <c r="D316" s="175"/>
      <c r="E316" s="175"/>
    </row>
    <row r="317" spans="1:5" ht="12.75" customHeight="1" x14ac:dyDescent="0.2">
      <c r="A317" s="172"/>
      <c r="B317" s="176"/>
      <c r="C317" s="172"/>
      <c r="D317" s="175"/>
      <c r="E317" s="175"/>
    </row>
    <row r="318" spans="1:5" ht="12.75" customHeight="1" x14ac:dyDescent="0.2">
      <c r="A318" s="172"/>
      <c r="B318" s="176"/>
      <c r="C318" s="172"/>
      <c r="D318" s="175"/>
      <c r="E318" s="175"/>
    </row>
    <row r="319" spans="1:5" ht="12.75" customHeight="1" x14ac:dyDescent="0.2">
      <c r="A319" s="172"/>
      <c r="B319" s="174"/>
      <c r="C319" s="172"/>
      <c r="D319" s="175"/>
      <c r="E319" s="175"/>
    </row>
    <row r="320" spans="1:5" ht="12.75" customHeight="1" x14ac:dyDescent="0.2">
      <c r="A320" s="172"/>
      <c r="B320" s="176"/>
      <c r="C320" s="172"/>
      <c r="D320" s="175"/>
      <c r="E320" s="175"/>
    </row>
    <row r="321" spans="1:5" ht="12.75" customHeight="1" x14ac:dyDescent="0.2">
      <c r="A321" s="172"/>
      <c r="B321" s="176"/>
      <c r="C321" s="172"/>
      <c r="D321" s="175"/>
      <c r="E321" s="175"/>
    </row>
    <row r="322" spans="1:5" ht="12.75" customHeight="1" x14ac:dyDescent="0.2">
      <c r="A322" s="172"/>
      <c r="B322" s="176"/>
      <c r="C322" s="172"/>
      <c r="D322" s="175"/>
      <c r="E322" s="175"/>
    </row>
    <row r="323" spans="1:5" ht="12.75" customHeight="1" x14ac:dyDescent="0.2">
      <c r="A323" s="172"/>
      <c r="B323" s="176"/>
      <c r="C323" s="172"/>
      <c r="D323" s="175"/>
      <c r="E323" s="175"/>
    </row>
    <row r="324" spans="1:5" ht="12.75" customHeight="1" x14ac:dyDescent="0.2">
      <c r="A324" s="48"/>
      <c r="B324" s="49"/>
      <c r="C324" s="49"/>
      <c r="D324" s="50"/>
      <c r="E324" s="50"/>
    </row>
    <row r="325" spans="1:5" ht="12.75" customHeight="1" x14ac:dyDescent="0.2">
      <c r="A325" s="48"/>
      <c r="B325" s="49"/>
      <c r="C325" s="49"/>
      <c r="D325" s="50"/>
      <c r="E325" s="50"/>
    </row>
    <row r="326" spans="1:5" ht="12.75" customHeight="1" x14ac:dyDescent="0.2">
      <c r="A326" s="48"/>
      <c r="B326" s="49"/>
      <c r="C326" s="49"/>
      <c r="D326" s="50"/>
      <c r="E326" s="50"/>
    </row>
    <row r="327" spans="1:5" ht="12.75" customHeight="1" x14ac:dyDescent="0.2">
      <c r="A327" s="48"/>
      <c r="B327" s="49"/>
      <c r="C327" s="49"/>
      <c r="D327" s="50"/>
      <c r="E327" s="50"/>
    </row>
    <row r="328" spans="1:5" ht="12.75" customHeight="1" x14ac:dyDescent="0.2">
      <c r="A328" s="48"/>
      <c r="B328" s="49"/>
      <c r="C328" s="49"/>
      <c r="D328" s="50"/>
      <c r="E328" s="50"/>
    </row>
    <row r="329" spans="1:5" ht="12.75" customHeight="1" x14ac:dyDescent="0.2">
      <c r="A329" s="48"/>
      <c r="B329" s="49"/>
      <c r="C329" s="49"/>
      <c r="D329" s="50"/>
      <c r="E329" s="50"/>
    </row>
    <row r="330" spans="1:5" ht="12.75" customHeight="1" x14ac:dyDescent="0.2">
      <c r="A330" s="48"/>
      <c r="B330" s="49"/>
      <c r="C330" s="49"/>
      <c r="D330" s="50"/>
      <c r="E330" s="50"/>
    </row>
    <row r="331" spans="1:5" ht="12.75" customHeight="1" x14ac:dyDescent="0.2">
      <c r="A331" s="48"/>
      <c r="B331" s="49"/>
      <c r="C331" s="49"/>
      <c r="D331" s="50"/>
      <c r="E331" s="50"/>
    </row>
    <row r="332" spans="1:5" ht="12.75" customHeight="1" x14ac:dyDescent="0.2">
      <c r="A332" s="48"/>
      <c r="B332" s="49"/>
      <c r="C332" s="49"/>
      <c r="D332" s="50"/>
      <c r="E332" s="50"/>
    </row>
    <row r="333" spans="1:5" ht="12.75" customHeight="1" x14ac:dyDescent="0.2">
      <c r="A333" s="48"/>
      <c r="B333" s="49"/>
      <c r="C333" s="49"/>
      <c r="D333" s="50"/>
      <c r="E333" s="50"/>
    </row>
    <row r="334" spans="1:5" ht="12.75" customHeight="1" x14ac:dyDescent="0.2">
      <c r="A334" s="48"/>
      <c r="B334" s="49"/>
      <c r="C334" s="49"/>
      <c r="D334" s="50"/>
      <c r="E334" s="50"/>
    </row>
    <row r="335" spans="1:5" ht="12.75" customHeight="1" x14ac:dyDescent="0.2">
      <c r="A335" s="48"/>
      <c r="B335" s="49"/>
      <c r="C335" s="49"/>
      <c r="D335" s="50"/>
      <c r="E335" s="50"/>
    </row>
    <row r="336" spans="1:5" ht="12.75" customHeight="1" x14ac:dyDescent="0.2">
      <c r="A336" s="48"/>
      <c r="B336" s="49"/>
      <c r="C336" s="49"/>
      <c r="D336" s="50"/>
      <c r="E336" s="50"/>
    </row>
    <row r="337" spans="1:5" ht="12.75" customHeight="1" x14ac:dyDescent="0.2">
      <c r="A337" s="48"/>
      <c r="B337" s="49"/>
      <c r="C337" s="49"/>
      <c r="D337" s="50"/>
      <c r="E337" s="50"/>
    </row>
    <row r="338" spans="1:5" ht="12.75" customHeight="1" x14ac:dyDescent="0.2">
      <c r="A338" s="48"/>
      <c r="B338" s="49"/>
      <c r="C338" s="49"/>
      <c r="D338" s="50"/>
      <c r="E338" s="50"/>
    </row>
    <row r="339" spans="1:5" ht="12.75" customHeight="1" x14ac:dyDescent="0.2">
      <c r="A339" s="48"/>
      <c r="B339" s="49"/>
      <c r="C339" s="49"/>
      <c r="D339" s="50"/>
      <c r="E339" s="50"/>
    </row>
    <row r="340" spans="1:5" ht="12.75" customHeight="1" x14ac:dyDescent="0.2">
      <c r="A340" s="48"/>
      <c r="B340" s="49"/>
      <c r="C340" s="49"/>
      <c r="D340" s="50"/>
      <c r="E340" s="50"/>
    </row>
    <row r="341" spans="1:5" ht="12.75" customHeight="1" x14ac:dyDescent="0.2">
      <c r="A341" s="48"/>
      <c r="B341" s="49"/>
      <c r="C341" s="49"/>
      <c r="D341" s="50"/>
      <c r="E341" s="50"/>
    </row>
    <row r="342" spans="1:5" ht="12.75" customHeight="1" x14ac:dyDescent="0.2">
      <c r="A342" s="48"/>
      <c r="B342" s="49"/>
      <c r="C342" s="49"/>
      <c r="D342" s="50"/>
      <c r="E342" s="50"/>
    </row>
    <row r="343" spans="1:5" ht="12.75" customHeight="1" x14ac:dyDescent="0.2">
      <c r="A343" s="48"/>
      <c r="B343" s="49"/>
      <c r="C343" s="49"/>
      <c r="D343" s="50"/>
      <c r="E343" s="50"/>
    </row>
    <row r="344" spans="1:5" ht="12.75" customHeight="1" x14ac:dyDescent="0.2">
      <c r="A344" s="48"/>
      <c r="B344" s="49"/>
      <c r="C344" s="49"/>
      <c r="D344" s="50"/>
      <c r="E344" s="50"/>
    </row>
    <row r="345" spans="1:5" ht="12.75" customHeight="1" x14ac:dyDescent="0.2">
      <c r="A345" s="48"/>
      <c r="B345" s="49"/>
      <c r="C345" s="49"/>
      <c r="D345" s="50"/>
      <c r="E345" s="50"/>
    </row>
    <row r="346" spans="1:5" ht="12.75" customHeight="1" x14ac:dyDescent="0.2">
      <c r="A346" s="48"/>
      <c r="B346" s="49"/>
      <c r="C346" s="49"/>
      <c r="D346" s="50"/>
      <c r="E346" s="50"/>
    </row>
    <row r="347" spans="1:5" ht="12.75" customHeight="1" x14ac:dyDescent="0.2">
      <c r="A347" s="48"/>
      <c r="B347" s="49"/>
      <c r="C347" s="49"/>
      <c r="D347" s="50"/>
      <c r="E347" s="50"/>
    </row>
    <row r="348" spans="1:5" ht="12.75" customHeight="1" x14ac:dyDescent="0.2">
      <c r="A348" s="48"/>
      <c r="B348" s="49"/>
      <c r="C348" s="49"/>
      <c r="D348" s="50"/>
      <c r="E348" s="50"/>
    </row>
    <row r="349" spans="1:5" ht="12.75" customHeight="1" x14ac:dyDescent="0.2">
      <c r="A349" s="48"/>
      <c r="B349" s="49"/>
      <c r="C349" s="49"/>
      <c r="D349" s="50"/>
      <c r="E349" s="50"/>
    </row>
    <row r="350" spans="1:5" ht="12.75" customHeight="1" x14ac:dyDescent="0.2">
      <c r="A350" s="48"/>
      <c r="B350" s="49"/>
      <c r="C350" s="49"/>
      <c r="D350" s="50"/>
      <c r="E350" s="50"/>
    </row>
    <row r="351" spans="1:5" ht="12.75" customHeight="1" x14ac:dyDescent="0.2">
      <c r="A351" s="48"/>
      <c r="B351" s="49"/>
      <c r="C351" s="49"/>
      <c r="D351" s="50"/>
      <c r="E351" s="50"/>
    </row>
    <row r="352" spans="1:5" ht="12.75" customHeight="1" x14ac:dyDescent="0.2">
      <c r="A352" s="48"/>
      <c r="B352" s="49"/>
      <c r="C352" s="49"/>
      <c r="D352" s="50"/>
      <c r="E352" s="50"/>
    </row>
    <row r="353" spans="1:5" ht="12.75" customHeight="1" x14ac:dyDescent="0.2">
      <c r="A353" s="48"/>
      <c r="B353" s="49"/>
      <c r="C353" s="49"/>
      <c r="D353" s="50"/>
      <c r="E353" s="50"/>
    </row>
    <row r="354" spans="1:5" ht="12.75" customHeight="1" x14ac:dyDescent="0.2">
      <c r="A354" s="48"/>
      <c r="B354" s="49"/>
      <c r="C354" s="49"/>
      <c r="D354" s="50"/>
      <c r="E354" s="50"/>
    </row>
    <row r="355" spans="1:5" ht="12.75" customHeight="1" x14ac:dyDescent="0.2">
      <c r="A355" s="48"/>
      <c r="B355" s="49"/>
      <c r="C355" s="49"/>
      <c r="D355" s="50"/>
      <c r="E355" s="50"/>
    </row>
    <row r="356" spans="1:5" ht="12.75" customHeight="1" x14ac:dyDescent="0.2">
      <c r="A356" s="48"/>
      <c r="B356" s="49"/>
      <c r="C356" s="49"/>
      <c r="D356" s="50"/>
      <c r="E356" s="50"/>
    </row>
    <row r="357" spans="1:5" ht="12.75" customHeight="1" x14ac:dyDescent="0.2">
      <c r="A357" s="48"/>
      <c r="B357" s="49"/>
      <c r="C357" s="49"/>
      <c r="D357" s="50"/>
      <c r="E357" s="50"/>
    </row>
    <row r="358" spans="1:5" ht="12.75" customHeight="1" x14ac:dyDescent="0.2">
      <c r="A358" s="48"/>
      <c r="B358" s="49"/>
      <c r="C358" s="49"/>
      <c r="D358" s="50"/>
      <c r="E358" s="50"/>
    </row>
    <row r="359" spans="1:5" ht="12.75" customHeight="1" x14ac:dyDescent="0.2">
      <c r="A359" s="48"/>
      <c r="B359" s="49"/>
      <c r="C359" s="49"/>
      <c r="D359" s="50"/>
      <c r="E359" s="50"/>
    </row>
    <row r="360" spans="1:5" ht="12.75" customHeight="1" x14ac:dyDescent="0.2">
      <c r="A360" s="48"/>
      <c r="B360" s="49"/>
      <c r="C360" s="49"/>
      <c r="D360" s="50"/>
      <c r="E360" s="50"/>
    </row>
    <row r="361" spans="1:5" ht="12.75" customHeight="1" x14ac:dyDescent="0.2">
      <c r="A361" s="48"/>
      <c r="B361" s="49"/>
      <c r="C361" s="49"/>
      <c r="D361" s="50"/>
      <c r="E361" s="50"/>
    </row>
    <row r="362" spans="1:5" ht="12.75" customHeight="1" x14ac:dyDescent="0.2">
      <c r="A362" s="48"/>
      <c r="B362" s="49"/>
      <c r="C362" s="49"/>
      <c r="D362" s="50"/>
      <c r="E362" s="50"/>
    </row>
    <row r="363" spans="1:5" ht="12.75" customHeight="1" x14ac:dyDescent="0.2">
      <c r="A363" s="48"/>
      <c r="B363" s="49"/>
      <c r="C363" s="49"/>
      <c r="D363" s="50"/>
      <c r="E363" s="50"/>
    </row>
    <row r="364" spans="1:5" ht="12.75" customHeight="1" x14ac:dyDescent="0.2">
      <c r="A364" s="48"/>
      <c r="B364" s="49"/>
      <c r="C364" s="49"/>
      <c r="D364" s="50"/>
      <c r="E364" s="50"/>
    </row>
    <row r="365" spans="1:5" ht="12.75" customHeight="1" x14ac:dyDescent="0.2">
      <c r="A365" s="48"/>
      <c r="B365" s="49"/>
      <c r="C365" s="49"/>
      <c r="D365" s="50"/>
      <c r="E365" s="50"/>
    </row>
    <row r="366" spans="1:5" ht="12.75" customHeight="1" x14ac:dyDescent="0.2">
      <c r="A366" s="48"/>
      <c r="B366" s="49"/>
      <c r="C366" s="49"/>
      <c r="D366" s="50"/>
      <c r="E366" s="50"/>
    </row>
    <row r="367" spans="1:5" ht="12.75" customHeight="1" x14ac:dyDescent="0.2">
      <c r="A367" s="48"/>
      <c r="B367" s="49"/>
      <c r="C367" s="49"/>
      <c r="D367" s="50"/>
      <c r="E367" s="50"/>
    </row>
    <row r="368" spans="1:5" ht="12.75" customHeight="1" x14ac:dyDescent="0.2">
      <c r="A368" s="48"/>
      <c r="B368" s="49"/>
      <c r="C368" s="49"/>
      <c r="D368" s="50"/>
      <c r="E368" s="50"/>
    </row>
    <row r="369" spans="1:5" ht="12.75" customHeight="1" x14ac:dyDescent="0.2">
      <c r="A369" s="48"/>
      <c r="B369" s="49"/>
      <c r="C369" s="49"/>
      <c r="D369" s="50"/>
      <c r="E369" s="50"/>
    </row>
    <row r="370" spans="1:5" ht="12.75" customHeight="1" x14ac:dyDescent="0.2">
      <c r="A370" s="48"/>
      <c r="B370" s="49"/>
      <c r="C370" s="49"/>
      <c r="D370" s="50"/>
      <c r="E370" s="50"/>
    </row>
    <row r="371" spans="1:5" ht="12.75" customHeight="1" x14ac:dyDescent="0.2">
      <c r="A371" s="48"/>
      <c r="B371" s="49"/>
      <c r="C371" s="49"/>
      <c r="D371" s="50"/>
      <c r="E371" s="50"/>
    </row>
    <row r="372" spans="1:5" ht="12.75" customHeight="1" x14ac:dyDescent="0.2">
      <c r="A372" s="48"/>
      <c r="B372" s="49"/>
      <c r="C372" s="49"/>
      <c r="D372" s="50"/>
      <c r="E372" s="50"/>
    </row>
    <row r="373" spans="1:5" ht="12.75" customHeight="1" x14ac:dyDescent="0.2">
      <c r="A373" s="48"/>
      <c r="B373" s="49"/>
      <c r="C373" s="49"/>
      <c r="D373" s="50"/>
      <c r="E373" s="50"/>
    </row>
    <row r="374" spans="1:5" ht="12.75" customHeight="1" x14ac:dyDescent="0.2">
      <c r="A374" s="48"/>
      <c r="B374" s="49"/>
      <c r="C374" s="49"/>
      <c r="D374" s="50"/>
      <c r="E374" s="50"/>
    </row>
    <row r="375" spans="1:5" ht="12.75" customHeight="1" x14ac:dyDescent="0.2">
      <c r="A375" s="48"/>
      <c r="B375" s="49"/>
      <c r="C375" s="49"/>
      <c r="D375" s="50"/>
      <c r="E375" s="50"/>
    </row>
    <row r="376" spans="1:5" ht="12.75" customHeight="1" x14ac:dyDescent="0.2">
      <c r="A376" s="48"/>
      <c r="B376" s="49"/>
      <c r="C376" s="49"/>
      <c r="D376" s="50"/>
      <c r="E376" s="50"/>
    </row>
    <row r="377" spans="1:5" ht="12.75" customHeight="1" x14ac:dyDescent="0.2">
      <c r="A377" s="48"/>
      <c r="B377" s="49"/>
      <c r="C377" s="49"/>
      <c r="D377" s="50"/>
      <c r="E377" s="50"/>
    </row>
    <row r="378" spans="1:5" ht="12.75" customHeight="1" x14ac:dyDescent="0.2">
      <c r="A378" s="48"/>
      <c r="B378" s="49"/>
      <c r="C378" s="49"/>
      <c r="D378" s="50"/>
      <c r="E378" s="50"/>
    </row>
    <row r="379" spans="1:5" ht="12.75" customHeight="1" x14ac:dyDescent="0.2">
      <c r="A379" s="48"/>
      <c r="B379" s="49"/>
      <c r="C379" s="49"/>
      <c r="D379" s="50"/>
      <c r="E379" s="50"/>
    </row>
    <row r="380" spans="1:5" ht="12.75" customHeight="1" x14ac:dyDescent="0.2">
      <c r="A380" s="48"/>
      <c r="B380" s="49"/>
      <c r="C380" s="49"/>
      <c r="D380" s="50"/>
      <c r="E380" s="50"/>
    </row>
    <row r="381" spans="1:5" ht="12.75" customHeight="1" x14ac:dyDescent="0.2">
      <c r="A381" s="48"/>
      <c r="B381" s="49"/>
      <c r="C381" s="49"/>
      <c r="D381" s="50"/>
      <c r="E381" s="50"/>
    </row>
    <row r="382" spans="1:5" ht="12.75" customHeight="1" x14ac:dyDescent="0.2">
      <c r="A382" s="48"/>
      <c r="B382" s="49"/>
      <c r="C382" s="49"/>
      <c r="D382" s="50"/>
      <c r="E382" s="50"/>
    </row>
    <row r="383" spans="1:5" ht="12.75" customHeight="1" x14ac:dyDescent="0.2">
      <c r="A383" s="46"/>
      <c r="B383" s="43"/>
      <c r="C383" s="45"/>
      <c r="D383" s="45"/>
      <c r="E383" s="45"/>
    </row>
    <row r="384" spans="1:5" ht="12.75" customHeight="1" x14ac:dyDescent="0.2">
      <c r="A384" s="48"/>
      <c r="B384" s="49"/>
      <c r="C384" s="49"/>
      <c r="D384" s="50"/>
      <c r="E384" s="50"/>
    </row>
    <row r="385" spans="1:5" ht="12.75" customHeight="1" x14ac:dyDescent="0.2">
      <c r="A385" s="48"/>
      <c r="B385" s="49"/>
      <c r="C385" s="49"/>
      <c r="D385" s="50"/>
      <c r="E385" s="50"/>
    </row>
    <row r="386" spans="1:5" ht="12.75" customHeight="1" x14ac:dyDescent="0.2">
      <c r="A386" s="48"/>
      <c r="B386" s="49"/>
      <c r="C386" s="49"/>
      <c r="D386" s="50"/>
      <c r="E386" s="50"/>
    </row>
    <row r="387" spans="1:5" ht="12.75" customHeight="1" x14ac:dyDescent="0.2">
      <c r="A387" s="48"/>
      <c r="B387" s="49"/>
      <c r="C387" s="49"/>
      <c r="D387" s="50"/>
      <c r="E387" s="50"/>
    </row>
    <row r="388" spans="1:5" ht="12.75" customHeight="1" x14ac:dyDescent="0.2">
      <c r="A388" s="48"/>
      <c r="B388" s="49"/>
      <c r="C388" s="49"/>
      <c r="D388" s="50"/>
      <c r="E388" s="50"/>
    </row>
    <row r="389" spans="1:5" ht="12.75" customHeight="1" x14ac:dyDescent="0.2">
      <c r="A389" s="48"/>
      <c r="B389" s="49"/>
      <c r="C389" s="49"/>
      <c r="D389" s="50"/>
      <c r="E389" s="50"/>
    </row>
    <row r="390" spans="1:5" ht="12.75" customHeight="1" x14ac:dyDescent="0.2">
      <c r="A390" s="48"/>
      <c r="B390" s="49"/>
      <c r="C390" s="49"/>
      <c r="D390" s="50"/>
      <c r="E390" s="50"/>
    </row>
    <row r="391" spans="1:5" ht="12.75" customHeight="1" x14ac:dyDescent="0.2">
      <c r="A391" s="48"/>
      <c r="B391" s="49"/>
      <c r="C391" s="49"/>
      <c r="D391" s="50"/>
      <c r="E391" s="50"/>
    </row>
    <row r="392" spans="1:5" ht="12.75" customHeight="1" x14ac:dyDescent="0.2">
      <c r="A392" s="48"/>
      <c r="B392" s="49"/>
      <c r="C392" s="49"/>
      <c r="D392" s="50"/>
      <c r="E392" s="50"/>
    </row>
    <row r="393" spans="1:5" ht="12.75" customHeight="1" x14ac:dyDescent="0.2">
      <c r="A393" s="48"/>
      <c r="B393" s="49"/>
      <c r="C393" s="49"/>
      <c r="D393" s="50"/>
      <c r="E393" s="50"/>
    </row>
    <row r="394" spans="1:5" ht="12.75" customHeight="1" x14ac:dyDescent="0.2">
      <c r="A394" s="48"/>
      <c r="B394" s="49"/>
      <c r="C394" s="49"/>
      <c r="D394" s="50"/>
      <c r="E394" s="50"/>
    </row>
    <row r="395" spans="1:5" ht="12.75" customHeight="1" x14ac:dyDescent="0.2">
      <c r="A395" s="48"/>
      <c r="B395" s="49"/>
      <c r="C395" s="49"/>
      <c r="D395" s="50"/>
      <c r="E395" s="50"/>
    </row>
    <row r="396" spans="1:5" ht="12.75" customHeight="1" x14ac:dyDescent="0.2">
      <c r="A396" s="48"/>
      <c r="B396" s="49"/>
      <c r="C396" s="49"/>
      <c r="D396" s="50"/>
      <c r="E396" s="50"/>
    </row>
    <row r="397" spans="1:5" ht="12.75" customHeight="1" x14ac:dyDescent="0.2">
      <c r="A397" s="48"/>
      <c r="B397" s="49"/>
      <c r="C397" s="49"/>
      <c r="D397" s="50"/>
      <c r="E397" s="50"/>
    </row>
    <row r="398" spans="1:5" ht="12.75" customHeight="1" x14ac:dyDescent="0.2">
      <c r="A398" s="48"/>
      <c r="B398" s="49"/>
      <c r="C398" s="49"/>
      <c r="D398" s="50"/>
      <c r="E398" s="50"/>
    </row>
    <row r="399" spans="1:5" ht="12.75" customHeight="1" x14ac:dyDescent="0.2">
      <c r="A399" s="48"/>
      <c r="B399" s="49"/>
      <c r="C399" s="49"/>
      <c r="D399" s="50"/>
      <c r="E399" s="50"/>
    </row>
    <row r="400" spans="1:5" ht="12.75" customHeight="1" x14ac:dyDescent="0.2">
      <c r="A400" s="48"/>
      <c r="B400" s="49"/>
      <c r="C400" s="49"/>
      <c r="D400" s="50"/>
      <c r="E400" s="50"/>
    </row>
    <row r="401" spans="1:5" ht="12.75" customHeight="1" x14ac:dyDescent="0.2">
      <c r="A401" s="48"/>
      <c r="B401" s="49"/>
      <c r="C401" s="49"/>
      <c r="D401" s="50"/>
      <c r="E401" s="50"/>
    </row>
    <row r="402" spans="1:5" ht="12.75" customHeight="1" x14ac:dyDescent="0.2">
      <c r="A402" s="48"/>
      <c r="B402" s="49"/>
      <c r="C402" s="49"/>
      <c r="D402" s="50"/>
      <c r="E402" s="50"/>
    </row>
    <row r="403" spans="1:5" ht="12.75" customHeight="1" x14ac:dyDescent="0.2">
      <c r="A403" s="48"/>
      <c r="B403" s="49"/>
      <c r="C403" s="49"/>
      <c r="D403" s="50"/>
      <c r="E403" s="50"/>
    </row>
    <row r="404" spans="1:5" ht="12.75" customHeight="1" x14ac:dyDescent="0.2">
      <c r="A404" s="48"/>
      <c r="B404" s="49"/>
      <c r="C404" s="49"/>
      <c r="D404" s="50"/>
      <c r="E404" s="50"/>
    </row>
    <row r="405" spans="1:5" ht="12.75" customHeight="1" x14ac:dyDescent="0.2">
      <c r="A405" s="48"/>
      <c r="B405" s="49"/>
      <c r="C405" s="49"/>
      <c r="D405" s="50"/>
      <c r="E405" s="50"/>
    </row>
    <row r="406" spans="1:5" ht="12.75" customHeight="1" x14ac:dyDescent="0.2">
      <c r="A406" s="48"/>
      <c r="B406" s="49"/>
      <c r="C406" s="49"/>
      <c r="D406" s="50"/>
      <c r="E406" s="50"/>
    </row>
    <row r="407" spans="1:5" ht="12.75" customHeight="1" x14ac:dyDescent="0.2">
      <c r="A407" s="48"/>
      <c r="B407" s="49"/>
      <c r="C407" s="49"/>
      <c r="D407" s="50"/>
      <c r="E407" s="50"/>
    </row>
    <row r="408" spans="1:5" ht="12.75" customHeight="1" x14ac:dyDescent="0.2">
      <c r="A408" s="48"/>
      <c r="B408" s="49"/>
      <c r="C408" s="49"/>
      <c r="D408" s="50"/>
      <c r="E408" s="50"/>
    </row>
    <row r="409" spans="1:5" ht="12.75" customHeight="1" x14ac:dyDescent="0.2">
      <c r="A409" s="48"/>
      <c r="B409" s="49"/>
      <c r="C409" s="49"/>
      <c r="D409" s="50"/>
      <c r="E409" s="50"/>
    </row>
    <row r="410" spans="1:5" ht="12.75" customHeight="1" x14ac:dyDescent="0.2">
      <c r="A410" s="48"/>
      <c r="B410" s="49"/>
      <c r="C410" s="49"/>
      <c r="D410" s="50"/>
      <c r="E410" s="50"/>
    </row>
    <row r="411" spans="1:5" ht="12.75" customHeight="1" x14ac:dyDescent="0.2">
      <c r="A411" s="48"/>
      <c r="B411" s="49"/>
      <c r="C411" s="49"/>
      <c r="D411" s="50"/>
      <c r="E411" s="50"/>
    </row>
    <row r="412" spans="1:5" ht="12.75" customHeight="1" x14ac:dyDescent="0.2">
      <c r="A412" s="48"/>
      <c r="B412" s="49"/>
      <c r="C412" s="49"/>
      <c r="D412" s="50"/>
      <c r="E412" s="50"/>
    </row>
    <row r="413" spans="1:5" ht="12.75" customHeight="1" x14ac:dyDescent="0.2">
      <c r="A413" s="48"/>
      <c r="B413" s="49"/>
      <c r="C413" s="49"/>
      <c r="D413" s="50"/>
      <c r="E413" s="50"/>
    </row>
    <row r="414" spans="1:5" ht="12.75" customHeight="1" x14ac:dyDescent="0.2">
      <c r="A414" s="48"/>
      <c r="B414" s="49"/>
      <c r="C414" s="49"/>
      <c r="D414" s="50"/>
      <c r="E414" s="50"/>
    </row>
    <row r="415" spans="1:5" ht="12.75" customHeight="1" x14ac:dyDescent="0.2">
      <c r="A415" s="48"/>
      <c r="B415" s="49"/>
      <c r="C415" s="49"/>
      <c r="D415" s="50"/>
      <c r="E415" s="50"/>
    </row>
    <row r="416" spans="1:5" ht="12.75" customHeight="1" x14ac:dyDescent="0.2">
      <c r="A416" s="48"/>
      <c r="B416" s="49"/>
      <c r="C416" s="49"/>
      <c r="D416" s="50"/>
      <c r="E416" s="50"/>
    </row>
    <row r="417" spans="1:5" ht="12.75" customHeight="1" x14ac:dyDescent="0.2">
      <c r="A417" s="48"/>
      <c r="B417" s="49"/>
      <c r="C417" s="49"/>
      <c r="D417" s="50"/>
      <c r="E417" s="50"/>
    </row>
    <row r="418" spans="1:5" ht="12.75" customHeight="1" x14ac:dyDescent="0.2">
      <c r="A418" s="48"/>
      <c r="B418" s="49"/>
      <c r="C418" s="49"/>
      <c r="D418" s="50"/>
      <c r="E418" s="50"/>
    </row>
    <row r="419" spans="1:5" ht="12.75" customHeight="1" x14ac:dyDescent="0.2">
      <c r="A419" s="48"/>
      <c r="B419" s="49"/>
      <c r="C419" s="49"/>
      <c r="D419" s="50"/>
      <c r="E419" s="50"/>
    </row>
    <row r="420" spans="1:5" ht="12.75" customHeight="1" x14ac:dyDescent="0.2">
      <c r="A420" s="48"/>
      <c r="B420" s="49"/>
      <c r="C420" s="49"/>
      <c r="D420" s="50"/>
      <c r="E420" s="50"/>
    </row>
    <row r="421" spans="1:5" ht="12.75" customHeight="1" x14ac:dyDescent="0.2">
      <c r="A421" s="48"/>
      <c r="B421" s="49"/>
      <c r="C421" s="49"/>
      <c r="D421" s="50"/>
      <c r="E421" s="50"/>
    </row>
    <row r="422" spans="1:5" ht="12.75" customHeight="1" x14ac:dyDescent="0.2">
      <c r="A422" s="48"/>
      <c r="B422" s="49"/>
      <c r="C422" s="49"/>
      <c r="D422" s="50"/>
      <c r="E422" s="50"/>
    </row>
    <row r="423" spans="1:5" ht="12.75" customHeight="1" x14ac:dyDescent="0.2">
      <c r="A423" s="48"/>
      <c r="B423" s="49"/>
      <c r="C423" s="49"/>
      <c r="D423" s="50"/>
      <c r="E423" s="50"/>
    </row>
    <row r="424" spans="1:5" ht="12.75" customHeight="1" x14ac:dyDescent="0.2">
      <c r="A424" s="48"/>
      <c r="B424" s="49"/>
      <c r="C424" s="49"/>
      <c r="D424" s="50"/>
      <c r="E424" s="50"/>
    </row>
    <row r="425" spans="1:5" ht="12.75" customHeight="1" x14ac:dyDescent="0.2">
      <c r="A425" s="48"/>
      <c r="B425" s="49"/>
      <c r="C425" s="49"/>
      <c r="D425" s="50"/>
      <c r="E425" s="50"/>
    </row>
    <row r="426" spans="1:5" ht="12.75" customHeight="1" x14ac:dyDescent="0.2">
      <c r="A426" s="48"/>
      <c r="B426" s="49"/>
      <c r="C426" s="49"/>
      <c r="D426" s="50"/>
      <c r="E426" s="50"/>
    </row>
    <row r="427" spans="1:5" ht="12.75" customHeight="1" x14ac:dyDescent="0.2">
      <c r="A427" s="48"/>
      <c r="B427" s="49"/>
      <c r="C427" s="49"/>
      <c r="D427" s="50"/>
      <c r="E427" s="50"/>
    </row>
    <row r="428" spans="1:5" ht="12.75" customHeight="1" x14ac:dyDescent="0.2">
      <c r="A428" s="48"/>
      <c r="B428" s="49"/>
      <c r="C428" s="49"/>
      <c r="D428" s="50"/>
      <c r="E428" s="50"/>
    </row>
    <row r="429" spans="1:5" ht="12.75" customHeight="1" x14ac:dyDescent="0.2">
      <c r="A429" s="48"/>
      <c r="B429" s="49"/>
      <c r="C429" s="49"/>
      <c r="D429" s="50"/>
      <c r="E429" s="50"/>
    </row>
    <row r="430" spans="1:5" ht="12.75" customHeight="1" x14ac:dyDescent="0.2">
      <c r="A430" s="48"/>
      <c r="B430" s="49"/>
      <c r="C430" s="49"/>
      <c r="D430" s="50"/>
      <c r="E430" s="50"/>
    </row>
    <row r="431" spans="1:5" ht="12.75" customHeight="1" x14ac:dyDescent="0.2">
      <c r="A431" s="48"/>
      <c r="B431" s="49"/>
      <c r="C431" s="49"/>
      <c r="D431" s="50"/>
      <c r="E431" s="50"/>
    </row>
    <row r="432" spans="1:5" ht="12.75" customHeight="1" x14ac:dyDescent="0.2">
      <c r="A432" s="48"/>
      <c r="B432" s="49"/>
      <c r="C432" s="49"/>
      <c r="D432" s="50"/>
      <c r="E432" s="50"/>
    </row>
    <row r="433" spans="1:5" ht="12.75" customHeight="1" x14ac:dyDescent="0.2">
      <c r="A433" s="48"/>
      <c r="B433" s="49"/>
      <c r="C433" s="49"/>
      <c r="D433" s="50"/>
      <c r="E433" s="50"/>
    </row>
    <row r="434" spans="1:5" ht="12.75" customHeight="1" x14ac:dyDescent="0.2">
      <c r="A434" s="48"/>
      <c r="B434" s="49"/>
      <c r="C434" s="49"/>
      <c r="D434" s="50"/>
      <c r="E434" s="50"/>
    </row>
    <row r="435" spans="1:5" ht="12.75" customHeight="1" x14ac:dyDescent="0.2">
      <c r="A435" s="46"/>
      <c r="B435" s="43"/>
      <c r="C435" s="45"/>
      <c r="D435" s="45"/>
      <c r="E435" s="45"/>
    </row>
    <row r="436" spans="1:5" ht="12.75" customHeight="1" x14ac:dyDescent="0.2">
      <c r="A436" s="48"/>
      <c r="B436" s="49"/>
      <c r="C436" s="49"/>
      <c r="D436" s="50"/>
      <c r="E436" s="50"/>
    </row>
    <row r="437" spans="1:5" ht="12.75" customHeight="1" x14ac:dyDescent="0.2">
      <c r="A437" s="48"/>
      <c r="B437" s="49"/>
      <c r="C437" s="49"/>
      <c r="D437" s="50"/>
      <c r="E437" s="50"/>
    </row>
    <row r="438" spans="1:5" ht="12.75" customHeight="1" x14ac:dyDescent="0.2">
      <c r="A438" s="48"/>
      <c r="B438" s="49"/>
      <c r="C438" s="49"/>
      <c r="D438" s="50"/>
      <c r="E438" s="50"/>
    </row>
    <row r="439" spans="1:5" ht="12.75" customHeight="1" x14ac:dyDescent="0.2">
      <c r="A439" s="48"/>
      <c r="B439" s="49"/>
      <c r="C439" s="49"/>
      <c r="D439" s="50"/>
      <c r="E439" s="50"/>
    </row>
    <row r="440" spans="1:5" ht="12.75" customHeight="1" x14ac:dyDescent="0.2">
      <c r="A440" s="48"/>
      <c r="B440" s="49"/>
      <c r="C440" s="49"/>
      <c r="D440" s="50"/>
      <c r="E440" s="50"/>
    </row>
    <row r="441" spans="1:5" ht="12.75" customHeight="1" x14ac:dyDescent="0.2">
      <c r="A441" s="48"/>
      <c r="B441" s="49"/>
      <c r="C441" s="49"/>
      <c r="D441" s="50"/>
      <c r="E441" s="50"/>
    </row>
    <row r="442" spans="1:5" ht="12.75" customHeight="1" x14ac:dyDescent="0.2">
      <c r="A442" s="48"/>
      <c r="B442" s="49"/>
      <c r="C442" s="49"/>
      <c r="D442" s="50"/>
      <c r="E442" s="50"/>
    </row>
    <row r="443" spans="1:5" ht="12.75" customHeight="1" x14ac:dyDescent="0.2">
      <c r="A443" s="48"/>
      <c r="B443" s="49"/>
      <c r="C443" s="49"/>
      <c r="D443" s="50"/>
      <c r="E443" s="50"/>
    </row>
    <row r="444" spans="1:5" ht="12.75" customHeight="1" x14ac:dyDescent="0.2">
      <c r="A444" s="48"/>
      <c r="B444" s="49"/>
      <c r="C444" s="49"/>
      <c r="D444" s="50"/>
      <c r="E444" s="50"/>
    </row>
    <row r="445" spans="1:5" ht="12.75" customHeight="1" x14ac:dyDescent="0.2">
      <c r="A445" s="48"/>
      <c r="B445" s="49"/>
      <c r="C445" s="49"/>
      <c r="D445" s="50"/>
      <c r="E445" s="50"/>
    </row>
    <row r="446" spans="1:5" ht="12.75" customHeight="1" x14ac:dyDescent="0.2">
      <c r="A446" s="48"/>
      <c r="B446" s="49"/>
      <c r="C446" s="49"/>
      <c r="D446" s="50"/>
      <c r="E446" s="50"/>
    </row>
    <row r="447" spans="1:5" ht="12.75" customHeight="1" x14ac:dyDescent="0.2">
      <c r="A447" s="48"/>
      <c r="B447" s="49"/>
      <c r="C447" s="49"/>
      <c r="D447" s="50"/>
      <c r="E447" s="50"/>
    </row>
    <row r="448" spans="1:5" ht="12.75" customHeight="1" x14ac:dyDescent="0.2">
      <c r="A448" s="48"/>
      <c r="B448" s="49"/>
      <c r="C448" s="49"/>
      <c r="D448" s="50"/>
      <c r="E448" s="50"/>
    </row>
    <row r="449" spans="1:5" ht="12.75" customHeight="1" x14ac:dyDescent="0.2">
      <c r="A449" s="48"/>
      <c r="B449" s="49"/>
      <c r="C449" s="49"/>
      <c r="D449" s="50"/>
      <c r="E449" s="50"/>
    </row>
    <row r="450" spans="1:5" ht="12.75" customHeight="1" x14ac:dyDescent="0.2">
      <c r="A450" s="48"/>
      <c r="B450" s="49"/>
      <c r="C450" s="49"/>
      <c r="D450" s="50"/>
      <c r="E450" s="50"/>
    </row>
    <row r="451" spans="1:5" ht="12.75" customHeight="1" x14ac:dyDescent="0.2">
      <c r="A451" s="48"/>
      <c r="B451" s="49"/>
      <c r="C451" s="49"/>
      <c r="D451" s="50"/>
      <c r="E451" s="50"/>
    </row>
    <row r="452" spans="1:5" ht="12.75" customHeight="1" x14ac:dyDescent="0.2">
      <c r="A452" s="48"/>
      <c r="B452" s="49"/>
      <c r="C452" s="49"/>
      <c r="D452" s="50"/>
      <c r="E452" s="50"/>
    </row>
    <row r="453" spans="1:5" ht="12.75" customHeight="1" x14ac:dyDescent="0.2">
      <c r="A453" s="48"/>
      <c r="B453" s="49"/>
      <c r="C453" s="49"/>
      <c r="D453" s="50"/>
      <c r="E453" s="50"/>
    </row>
    <row r="454" spans="1:5" ht="12.75" customHeight="1" x14ac:dyDescent="0.2">
      <c r="A454" s="48"/>
      <c r="B454" s="49"/>
      <c r="C454" s="49"/>
      <c r="D454" s="50"/>
      <c r="E454" s="50"/>
    </row>
    <row r="455" spans="1:5" ht="12.75" customHeight="1" x14ac:dyDescent="0.2">
      <c r="A455" s="48"/>
      <c r="B455" s="49"/>
      <c r="C455" s="49"/>
      <c r="D455" s="50"/>
      <c r="E455" s="50"/>
    </row>
    <row r="456" spans="1:5" ht="12.75" customHeight="1" x14ac:dyDescent="0.2">
      <c r="A456" s="48"/>
      <c r="B456" s="49"/>
      <c r="C456" s="49"/>
      <c r="D456" s="50"/>
      <c r="E456" s="50"/>
    </row>
    <row r="457" spans="1:5" ht="12.75" customHeight="1" x14ac:dyDescent="0.2">
      <c r="A457" s="48"/>
      <c r="B457" s="49"/>
      <c r="C457" s="49"/>
      <c r="D457" s="50"/>
      <c r="E457" s="50"/>
    </row>
    <row r="458" spans="1:5" ht="12.75" customHeight="1" x14ac:dyDescent="0.2">
      <c r="A458" s="48"/>
      <c r="B458" s="49"/>
      <c r="C458" s="49"/>
      <c r="D458" s="50"/>
      <c r="E458" s="50"/>
    </row>
    <row r="459" spans="1:5" ht="12.75" customHeight="1" x14ac:dyDescent="0.2">
      <c r="A459" s="48"/>
      <c r="B459" s="49"/>
      <c r="C459" s="49"/>
      <c r="D459" s="50"/>
      <c r="E459" s="50"/>
    </row>
    <row r="460" spans="1:5" ht="12.75" customHeight="1" x14ac:dyDescent="0.2">
      <c r="A460" s="48"/>
      <c r="B460" s="49"/>
      <c r="C460" s="49"/>
      <c r="D460" s="50"/>
      <c r="E460" s="50"/>
    </row>
    <row r="461" spans="1:5" ht="12.75" customHeight="1" x14ac:dyDescent="0.2">
      <c r="A461" s="48"/>
      <c r="B461" s="49"/>
      <c r="C461" s="49"/>
      <c r="D461" s="50"/>
      <c r="E461" s="50"/>
    </row>
    <row r="462" spans="1:5" ht="12.75" customHeight="1" x14ac:dyDescent="0.2">
      <c r="A462" s="48"/>
      <c r="B462" s="49"/>
      <c r="C462" s="49"/>
      <c r="D462" s="50"/>
      <c r="E462" s="50"/>
    </row>
    <row r="463" spans="1:5" ht="12.75" customHeight="1" x14ac:dyDescent="0.2">
      <c r="A463" s="48"/>
      <c r="B463" s="49"/>
      <c r="C463" s="49"/>
      <c r="D463" s="50"/>
      <c r="E463" s="50"/>
    </row>
    <row r="464" spans="1:5" ht="12.75" customHeight="1" x14ac:dyDescent="0.2">
      <c r="A464" s="48"/>
      <c r="B464" s="49"/>
      <c r="C464" s="49"/>
      <c r="D464" s="50"/>
      <c r="E464" s="50"/>
    </row>
    <row r="465" spans="1:5" ht="12.75" customHeight="1" x14ac:dyDescent="0.2">
      <c r="A465" s="48"/>
      <c r="B465" s="49"/>
      <c r="C465" s="49"/>
      <c r="D465" s="50"/>
      <c r="E465" s="50"/>
    </row>
    <row r="466" spans="1:5" ht="12.75" customHeight="1" x14ac:dyDescent="0.2">
      <c r="A466" s="48"/>
      <c r="B466" s="49"/>
      <c r="C466" s="49"/>
      <c r="D466" s="50"/>
      <c r="E466" s="50"/>
    </row>
    <row r="467" spans="1:5" ht="12.75" customHeight="1" x14ac:dyDescent="0.2">
      <c r="A467" s="48"/>
      <c r="B467" s="49"/>
      <c r="C467" s="49"/>
      <c r="D467" s="50"/>
      <c r="E467" s="50"/>
    </row>
    <row r="468" spans="1:5" ht="12.75" customHeight="1" x14ac:dyDescent="0.2">
      <c r="A468" s="48"/>
      <c r="B468" s="49"/>
      <c r="C468" s="49"/>
      <c r="D468" s="50"/>
      <c r="E468" s="50"/>
    </row>
    <row r="469" spans="1:5" ht="12.75" customHeight="1" x14ac:dyDescent="0.2">
      <c r="A469" s="48"/>
      <c r="B469" s="49"/>
      <c r="C469" s="49"/>
      <c r="D469" s="50"/>
      <c r="E469" s="50"/>
    </row>
    <row r="470" spans="1:5" ht="12.75" customHeight="1" x14ac:dyDescent="0.2">
      <c r="A470" s="48"/>
      <c r="B470" s="49"/>
      <c r="C470" s="49"/>
      <c r="D470" s="50"/>
      <c r="E470" s="50"/>
    </row>
    <row r="471" spans="1:5" ht="12.75" customHeight="1" x14ac:dyDescent="0.2">
      <c r="A471" s="48"/>
      <c r="B471" s="49"/>
      <c r="C471" s="49"/>
      <c r="D471" s="50"/>
      <c r="E471" s="50"/>
    </row>
    <row r="472" spans="1:5" ht="12.75" customHeight="1" x14ac:dyDescent="0.2">
      <c r="A472" s="48"/>
      <c r="B472" s="49"/>
      <c r="C472" s="49"/>
      <c r="D472" s="50"/>
      <c r="E472" s="50"/>
    </row>
    <row r="473" spans="1:5" ht="12.75" customHeight="1" x14ac:dyDescent="0.2">
      <c r="A473" s="48"/>
      <c r="B473" s="49"/>
      <c r="C473" s="49"/>
      <c r="D473" s="50"/>
      <c r="E473" s="50"/>
    </row>
    <row r="474" spans="1:5" ht="12.75" customHeight="1" x14ac:dyDescent="0.2">
      <c r="A474" s="48"/>
      <c r="B474" s="49"/>
      <c r="C474" s="49"/>
      <c r="D474" s="50"/>
      <c r="E474" s="50"/>
    </row>
    <row r="475" spans="1:5" ht="12.75" customHeight="1" x14ac:dyDescent="0.2">
      <c r="A475" s="48"/>
      <c r="B475" s="49"/>
      <c r="C475" s="49"/>
      <c r="D475" s="50"/>
      <c r="E475" s="50"/>
    </row>
    <row r="476" spans="1:5" ht="12.75" customHeight="1" x14ac:dyDescent="0.2">
      <c r="A476" s="48"/>
      <c r="B476" s="49"/>
      <c r="C476" s="49"/>
      <c r="D476" s="50"/>
      <c r="E476" s="50"/>
    </row>
    <row r="477" spans="1:5" ht="12.75" customHeight="1" x14ac:dyDescent="0.2">
      <c r="A477" s="48"/>
      <c r="B477" s="49"/>
      <c r="C477" s="49"/>
      <c r="D477" s="50"/>
      <c r="E477" s="50"/>
    </row>
    <row r="478" spans="1:5" ht="12.75" customHeight="1" x14ac:dyDescent="0.2">
      <c r="A478" s="48"/>
      <c r="B478" s="49"/>
      <c r="C478" s="49"/>
      <c r="D478" s="50"/>
      <c r="E478" s="50"/>
    </row>
    <row r="479" spans="1:5" ht="12.75" customHeight="1" x14ac:dyDescent="0.2">
      <c r="A479" s="48"/>
      <c r="B479" s="49"/>
      <c r="C479" s="49"/>
      <c r="D479" s="50"/>
      <c r="E479" s="50"/>
    </row>
    <row r="480" spans="1:5" ht="12.75" customHeight="1" x14ac:dyDescent="0.2">
      <c r="A480" s="48"/>
      <c r="B480" s="49"/>
      <c r="C480" s="49"/>
      <c r="D480" s="50"/>
      <c r="E480" s="50"/>
    </row>
    <row r="481" spans="1:5" ht="12.75" customHeight="1" x14ac:dyDescent="0.2">
      <c r="A481" s="48"/>
      <c r="B481" s="49"/>
      <c r="C481" s="49"/>
      <c r="D481" s="50"/>
      <c r="E481" s="50"/>
    </row>
    <row r="482" spans="1:5" ht="12.75" customHeight="1" x14ac:dyDescent="0.2">
      <c r="A482" s="48"/>
      <c r="B482" s="49"/>
      <c r="C482" s="49"/>
      <c r="D482" s="50"/>
      <c r="E482" s="50"/>
    </row>
    <row r="483" spans="1:5" ht="12.75" customHeight="1" x14ac:dyDescent="0.2">
      <c r="A483" s="48"/>
      <c r="B483" s="49"/>
      <c r="C483" s="49"/>
      <c r="D483" s="50"/>
      <c r="E483" s="50"/>
    </row>
    <row r="484" spans="1:5" ht="12.75" customHeight="1" x14ac:dyDescent="0.2">
      <c r="A484" s="48"/>
      <c r="B484" s="49"/>
      <c r="C484" s="49"/>
      <c r="D484" s="50"/>
      <c r="E484" s="50"/>
    </row>
    <row r="485" spans="1:5" ht="12.75" customHeight="1" x14ac:dyDescent="0.2">
      <c r="A485" s="48"/>
      <c r="B485" s="49"/>
      <c r="C485" s="49"/>
      <c r="D485" s="50"/>
      <c r="E485" s="50"/>
    </row>
    <row r="486" spans="1:5" ht="12.75" customHeight="1" x14ac:dyDescent="0.2">
      <c r="A486" s="48"/>
      <c r="B486" s="49"/>
      <c r="C486" s="49"/>
      <c r="D486" s="50"/>
      <c r="E486" s="50"/>
    </row>
    <row r="487" spans="1:5" ht="12.75" customHeight="1" x14ac:dyDescent="0.2">
      <c r="A487" s="48"/>
      <c r="B487" s="49"/>
      <c r="C487" s="49"/>
      <c r="D487" s="50"/>
      <c r="E487" s="50"/>
    </row>
    <row r="488" spans="1:5" ht="12.75" customHeight="1" x14ac:dyDescent="0.2">
      <c r="A488" s="48"/>
      <c r="B488" s="49"/>
      <c r="C488" s="49"/>
      <c r="D488" s="50"/>
      <c r="E488" s="50"/>
    </row>
    <row r="489" spans="1:5" ht="12.75" customHeight="1" x14ac:dyDescent="0.2">
      <c r="A489" s="48"/>
      <c r="B489" s="49"/>
      <c r="C489" s="49"/>
      <c r="D489" s="50"/>
      <c r="E489" s="50"/>
    </row>
    <row r="490" spans="1:5" ht="12.75" customHeight="1" x14ac:dyDescent="0.2">
      <c r="A490" s="48"/>
      <c r="B490" s="49"/>
      <c r="C490" s="49"/>
      <c r="D490" s="50"/>
      <c r="E490" s="50"/>
    </row>
    <row r="491" spans="1:5" ht="12.75" customHeight="1" x14ac:dyDescent="0.2">
      <c r="A491" s="48"/>
      <c r="B491" s="49"/>
      <c r="C491" s="49"/>
      <c r="D491" s="50"/>
      <c r="E491" s="50"/>
    </row>
    <row r="492" spans="1:5" ht="12.75" customHeight="1" x14ac:dyDescent="0.2">
      <c r="A492" s="48"/>
      <c r="B492" s="49"/>
      <c r="C492" s="49"/>
      <c r="D492" s="50"/>
      <c r="E492" s="50"/>
    </row>
    <row r="493" spans="1:5" ht="12.75" customHeight="1" x14ac:dyDescent="0.2">
      <c r="A493" s="48"/>
      <c r="B493" s="49"/>
      <c r="C493" s="49"/>
      <c r="D493" s="50"/>
      <c r="E493" s="50"/>
    </row>
    <row r="494" spans="1:5" ht="12.75" customHeight="1" x14ac:dyDescent="0.2">
      <c r="A494" s="48"/>
      <c r="B494" s="49"/>
      <c r="C494" s="49"/>
      <c r="D494" s="50"/>
      <c r="E494" s="50"/>
    </row>
    <row r="495" spans="1:5" ht="12.75" customHeight="1" x14ac:dyDescent="0.2">
      <c r="A495" s="46"/>
      <c r="B495" s="43"/>
      <c r="C495" s="45"/>
      <c r="D495" s="45"/>
      <c r="E495" s="45"/>
    </row>
    <row r="496" spans="1:5" ht="12.75" customHeight="1" x14ac:dyDescent="0.2">
      <c r="A496" s="51"/>
      <c r="B496" s="43"/>
      <c r="C496" s="45"/>
      <c r="D496" s="45"/>
      <c r="E496" s="45"/>
    </row>
    <row r="497" spans="1:5" ht="12.75" customHeight="1" x14ac:dyDescent="0.2">
      <c r="A497" s="48"/>
      <c r="B497" s="49"/>
      <c r="C497" s="49"/>
      <c r="D497" s="50"/>
      <c r="E497" s="50"/>
    </row>
    <row r="498" spans="1:5" ht="12.75" customHeight="1" x14ac:dyDescent="0.2">
      <c r="A498" s="48"/>
      <c r="B498" s="49"/>
      <c r="C498" s="49"/>
      <c r="D498" s="50"/>
      <c r="E498" s="50"/>
    </row>
    <row r="499" spans="1:5" ht="12.75" customHeight="1" x14ac:dyDescent="0.2">
      <c r="A499" s="48"/>
      <c r="B499" s="49"/>
      <c r="C499" s="49"/>
      <c r="D499" s="50"/>
      <c r="E499" s="50"/>
    </row>
    <row r="500" spans="1:5" ht="12.75" customHeight="1" x14ac:dyDescent="0.2">
      <c r="A500" s="48"/>
      <c r="B500" s="49"/>
      <c r="C500" s="49"/>
      <c r="D500" s="50"/>
      <c r="E500" s="50"/>
    </row>
    <row r="501" spans="1:5" ht="12.75" customHeight="1" x14ac:dyDescent="0.2">
      <c r="A501" s="48"/>
      <c r="B501" s="49"/>
      <c r="C501" s="49"/>
      <c r="D501" s="50"/>
      <c r="E501" s="50"/>
    </row>
    <row r="502" spans="1:5" ht="12.75" customHeight="1" x14ac:dyDescent="0.2">
      <c r="A502" s="48"/>
      <c r="B502" s="49"/>
      <c r="C502" s="49"/>
      <c r="D502" s="50"/>
      <c r="E502" s="50"/>
    </row>
    <row r="503" spans="1:5" ht="12.75" customHeight="1" x14ac:dyDescent="0.2">
      <c r="A503" s="48"/>
      <c r="B503" s="49"/>
      <c r="C503" s="49"/>
      <c r="D503" s="50"/>
      <c r="E503" s="50"/>
    </row>
    <row r="504" spans="1:5" ht="12.75" customHeight="1" x14ac:dyDescent="0.2">
      <c r="A504" s="48"/>
      <c r="B504" s="49"/>
      <c r="C504" s="49"/>
      <c r="D504" s="50"/>
      <c r="E504" s="50"/>
    </row>
    <row r="505" spans="1:5" x14ac:dyDescent="0.2">
      <c r="A505" s="48"/>
      <c r="B505" s="49"/>
      <c r="C505" s="49"/>
      <c r="D505" s="50"/>
      <c r="E505" s="50"/>
    </row>
    <row r="506" spans="1:5" x14ac:dyDescent="0.2">
      <c r="A506" s="48"/>
      <c r="B506" s="49"/>
      <c r="C506" s="49"/>
      <c r="D506" s="50"/>
      <c r="E506" s="50"/>
    </row>
    <row r="507" spans="1:5" x14ac:dyDescent="0.2">
      <c r="A507" s="48"/>
      <c r="B507" s="49"/>
      <c r="C507" s="49"/>
      <c r="D507" s="50"/>
      <c r="E507" s="50"/>
    </row>
    <row r="508" spans="1:5" x14ac:dyDescent="0.2">
      <c r="A508" s="48"/>
      <c r="B508" s="49"/>
      <c r="C508" s="49"/>
      <c r="D508" s="50"/>
      <c r="E508" s="50"/>
    </row>
    <row r="509" spans="1:5" x14ac:dyDescent="0.2">
      <c r="A509" s="48"/>
      <c r="B509" s="49"/>
      <c r="C509" s="49"/>
      <c r="D509" s="50"/>
      <c r="E509" s="50"/>
    </row>
    <row r="510" spans="1:5" x14ac:dyDescent="0.2">
      <c r="A510" s="48"/>
      <c r="B510" s="49"/>
      <c r="C510" s="49"/>
      <c r="D510" s="50"/>
      <c r="E510" s="50"/>
    </row>
    <row r="511" spans="1:5" x14ac:dyDescent="0.2">
      <c r="A511" s="48"/>
      <c r="B511" s="49"/>
      <c r="C511" s="49"/>
      <c r="D511" s="50"/>
      <c r="E511" s="50"/>
    </row>
    <row r="512" spans="1:5" x14ac:dyDescent="0.2">
      <c r="A512" s="48"/>
      <c r="B512" s="49"/>
      <c r="C512" s="49"/>
      <c r="D512" s="50"/>
      <c r="E512" s="50"/>
    </row>
    <row r="513" spans="1:5" x14ac:dyDescent="0.2">
      <c r="A513" s="48"/>
      <c r="B513" s="49"/>
      <c r="C513" s="49"/>
      <c r="D513" s="50"/>
      <c r="E513" s="50"/>
    </row>
    <row r="514" spans="1:5" x14ac:dyDescent="0.2">
      <c r="A514" s="48"/>
      <c r="B514" s="49"/>
      <c r="C514" s="49"/>
      <c r="D514" s="50"/>
      <c r="E514" s="50"/>
    </row>
    <row r="515" spans="1:5" x14ac:dyDescent="0.2">
      <c r="A515" s="48"/>
      <c r="B515" s="49"/>
      <c r="C515" s="49"/>
      <c r="D515" s="50"/>
      <c r="E515" s="50"/>
    </row>
    <row r="516" spans="1:5" x14ac:dyDescent="0.2">
      <c r="A516" s="48"/>
      <c r="B516" s="49"/>
      <c r="C516" s="49"/>
      <c r="D516" s="50"/>
      <c r="E516" s="50"/>
    </row>
    <row r="517" spans="1:5" x14ac:dyDescent="0.2">
      <c r="A517" s="48"/>
      <c r="B517" s="49"/>
      <c r="C517" s="49"/>
      <c r="D517" s="50"/>
      <c r="E517" s="50"/>
    </row>
    <row r="518" spans="1:5" x14ac:dyDescent="0.2">
      <c r="A518" s="48"/>
      <c r="B518" s="49"/>
      <c r="C518" s="49"/>
      <c r="D518" s="50"/>
      <c r="E518" s="50"/>
    </row>
    <row r="519" spans="1:5" x14ac:dyDescent="0.2">
      <c r="A519" s="48"/>
      <c r="B519" s="49"/>
      <c r="C519" s="49"/>
      <c r="D519" s="50"/>
      <c r="E519" s="50"/>
    </row>
    <row r="520" spans="1:5" x14ac:dyDescent="0.2">
      <c r="A520" s="48"/>
      <c r="B520" s="49"/>
      <c r="C520" s="49"/>
      <c r="D520" s="50"/>
      <c r="E520" s="50"/>
    </row>
    <row r="521" spans="1:5" x14ac:dyDescent="0.2">
      <c r="A521" s="48"/>
      <c r="B521" s="49"/>
      <c r="C521" s="49"/>
      <c r="D521" s="50"/>
      <c r="E521" s="50"/>
    </row>
    <row r="522" spans="1:5" x14ac:dyDescent="0.2">
      <c r="A522" s="48"/>
      <c r="B522" s="49"/>
      <c r="C522" s="49"/>
      <c r="D522" s="50"/>
      <c r="E522" s="50"/>
    </row>
    <row r="523" spans="1:5" x14ac:dyDescent="0.2">
      <c r="A523" s="48"/>
      <c r="B523" s="49"/>
      <c r="C523" s="49"/>
      <c r="D523" s="50"/>
      <c r="E523" s="50"/>
    </row>
    <row r="524" spans="1:5" x14ac:dyDescent="0.2">
      <c r="A524" s="48"/>
      <c r="B524" s="49"/>
      <c r="C524" s="49"/>
      <c r="D524" s="50"/>
      <c r="E524" s="50"/>
    </row>
    <row r="525" spans="1:5" x14ac:dyDescent="0.2">
      <c r="A525" s="48"/>
      <c r="B525" s="49"/>
      <c r="C525" s="49"/>
      <c r="D525" s="50"/>
      <c r="E525" s="50"/>
    </row>
    <row r="526" spans="1:5" x14ac:dyDescent="0.2">
      <c r="A526" s="48"/>
      <c r="B526" s="49"/>
      <c r="C526" s="49"/>
      <c r="D526" s="50"/>
      <c r="E526" s="50"/>
    </row>
    <row r="527" spans="1:5" x14ac:dyDescent="0.2">
      <c r="A527" s="48"/>
      <c r="B527" s="49"/>
      <c r="C527" s="49"/>
      <c r="D527" s="50"/>
      <c r="E527" s="50"/>
    </row>
    <row r="528" spans="1:5" x14ac:dyDescent="0.2">
      <c r="A528" s="48"/>
      <c r="B528" s="49"/>
      <c r="C528" s="49"/>
      <c r="D528" s="50"/>
      <c r="E528" s="50"/>
    </row>
    <row r="529" spans="1:5" x14ac:dyDescent="0.2">
      <c r="A529" s="48"/>
      <c r="B529" s="49"/>
      <c r="C529" s="49"/>
      <c r="D529" s="50"/>
      <c r="E529" s="50"/>
    </row>
    <row r="530" spans="1:5" x14ac:dyDescent="0.2">
      <c r="A530" s="48"/>
      <c r="B530" s="49"/>
      <c r="C530" s="49"/>
      <c r="D530" s="50"/>
      <c r="E530" s="50"/>
    </row>
    <row r="531" spans="1:5" x14ac:dyDescent="0.2">
      <c r="A531" s="48"/>
      <c r="B531" s="49"/>
      <c r="C531" s="49"/>
      <c r="D531" s="50"/>
      <c r="E531" s="50"/>
    </row>
    <row r="532" spans="1:5" x14ac:dyDescent="0.2">
      <c r="A532" s="48"/>
      <c r="B532" s="49"/>
      <c r="C532" s="49"/>
      <c r="D532" s="50"/>
      <c r="E532" s="50"/>
    </row>
    <row r="533" spans="1:5" x14ac:dyDescent="0.2">
      <c r="A533" s="48"/>
      <c r="B533" s="49"/>
      <c r="C533" s="49"/>
      <c r="D533" s="50"/>
      <c r="E533" s="50"/>
    </row>
    <row r="534" spans="1:5" x14ac:dyDescent="0.2">
      <c r="A534" s="48"/>
      <c r="B534" s="49"/>
      <c r="C534" s="49"/>
      <c r="D534" s="50"/>
      <c r="E534" s="50"/>
    </row>
    <row r="535" spans="1:5" x14ac:dyDescent="0.2">
      <c r="A535" s="48"/>
      <c r="B535" s="49"/>
      <c r="C535" s="49"/>
      <c r="D535" s="50"/>
      <c r="E535" s="50"/>
    </row>
    <row r="536" spans="1:5" x14ac:dyDescent="0.2">
      <c r="A536" s="48"/>
      <c r="B536" s="49"/>
      <c r="C536" s="49"/>
      <c r="D536" s="50"/>
      <c r="E536" s="50"/>
    </row>
    <row r="537" spans="1:5" x14ac:dyDescent="0.2">
      <c r="A537" s="48"/>
      <c r="B537" s="49"/>
      <c r="C537" s="49"/>
      <c r="D537" s="50"/>
      <c r="E537" s="50"/>
    </row>
    <row r="538" spans="1:5" x14ac:dyDescent="0.2">
      <c r="A538" s="48"/>
      <c r="B538" s="49"/>
      <c r="C538" s="49"/>
      <c r="D538" s="50"/>
      <c r="E538" s="50"/>
    </row>
    <row r="539" spans="1:5" x14ac:dyDescent="0.2">
      <c r="A539" s="48"/>
      <c r="B539" s="49"/>
      <c r="C539" s="49"/>
      <c r="D539" s="50"/>
      <c r="E539" s="50"/>
    </row>
    <row r="540" spans="1:5" x14ac:dyDescent="0.2">
      <c r="A540" s="48"/>
      <c r="B540" s="49"/>
      <c r="C540" s="49"/>
      <c r="D540" s="50"/>
      <c r="E540" s="50"/>
    </row>
    <row r="541" spans="1:5" x14ac:dyDescent="0.2">
      <c r="A541" s="48"/>
      <c r="B541" s="49"/>
      <c r="C541" s="49"/>
      <c r="D541" s="50"/>
      <c r="E541" s="50"/>
    </row>
    <row r="542" spans="1:5" x14ac:dyDescent="0.2">
      <c r="A542" s="48"/>
      <c r="B542" s="49"/>
      <c r="C542" s="49"/>
      <c r="D542" s="50"/>
      <c r="E542" s="50"/>
    </row>
    <row r="543" spans="1:5" x14ac:dyDescent="0.2">
      <c r="A543" s="48"/>
      <c r="B543" s="49"/>
      <c r="C543" s="49"/>
      <c r="D543" s="50"/>
      <c r="E543" s="50"/>
    </row>
    <row r="544" spans="1:5" x14ac:dyDescent="0.2">
      <c r="A544" s="51"/>
      <c r="B544" s="43"/>
      <c r="C544" s="45"/>
      <c r="D544" s="45"/>
      <c r="E544" s="45"/>
    </row>
    <row r="545" spans="1:5" x14ac:dyDescent="0.2">
      <c r="A545" s="48"/>
      <c r="B545" s="49"/>
      <c r="C545" s="49"/>
      <c r="D545" s="50"/>
      <c r="E545" s="50"/>
    </row>
    <row r="546" spans="1:5" x14ac:dyDescent="0.2">
      <c r="A546" s="48"/>
      <c r="B546" s="49"/>
      <c r="C546" s="49"/>
      <c r="D546" s="50"/>
      <c r="E546" s="50"/>
    </row>
    <row r="547" spans="1:5" x14ac:dyDescent="0.2">
      <c r="A547" s="48"/>
      <c r="B547" s="49"/>
      <c r="C547" s="49"/>
      <c r="D547" s="50"/>
      <c r="E547" s="50"/>
    </row>
    <row r="548" spans="1:5" x14ac:dyDescent="0.2">
      <c r="A548" s="48"/>
      <c r="B548" s="49"/>
      <c r="C548" s="49"/>
      <c r="D548" s="50"/>
      <c r="E548" s="50"/>
    </row>
    <row r="549" spans="1:5" x14ac:dyDescent="0.2">
      <c r="A549" s="48"/>
      <c r="B549" s="49"/>
      <c r="C549" s="49"/>
      <c r="D549" s="50"/>
      <c r="E549" s="50"/>
    </row>
    <row r="550" spans="1:5" x14ac:dyDescent="0.2">
      <c r="A550" s="48"/>
      <c r="B550" s="49"/>
      <c r="C550" s="49"/>
      <c r="D550" s="50"/>
      <c r="E550" s="50"/>
    </row>
    <row r="551" spans="1:5" x14ac:dyDescent="0.2">
      <c r="A551" s="48"/>
      <c r="B551" s="49"/>
      <c r="C551" s="49"/>
      <c r="D551" s="50"/>
      <c r="E551" s="50"/>
    </row>
    <row r="552" spans="1:5" x14ac:dyDescent="0.2">
      <c r="A552" s="48"/>
      <c r="B552" s="49"/>
      <c r="C552" s="49"/>
      <c r="D552" s="50"/>
      <c r="E552" s="50"/>
    </row>
    <row r="553" spans="1:5" x14ac:dyDescent="0.2">
      <c r="A553" s="48"/>
      <c r="B553" s="49"/>
      <c r="C553" s="49"/>
      <c r="D553" s="50"/>
      <c r="E553" s="50"/>
    </row>
    <row r="554" spans="1:5" x14ac:dyDescent="0.2">
      <c r="A554" s="48"/>
      <c r="B554" s="49"/>
      <c r="C554" s="49"/>
      <c r="D554" s="50"/>
      <c r="E554" s="50"/>
    </row>
    <row r="555" spans="1:5" x14ac:dyDescent="0.2">
      <c r="A555" s="48"/>
      <c r="B555" s="49"/>
      <c r="C555" s="49"/>
      <c r="D555" s="50"/>
      <c r="E555" s="50"/>
    </row>
    <row r="556" spans="1:5" x14ac:dyDescent="0.2">
      <c r="A556" s="48"/>
      <c r="B556" s="49"/>
      <c r="C556" s="49"/>
      <c r="D556" s="50"/>
      <c r="E556" s="50"/>
    </row>
    <row r="557" spans="1:5" x14ac:dyDescent="0.2">
      <c r="A557" s="48"/>
      <c r="B557" s="49"/>
      <c r="C557" s="49"/>
      <c r="D557" s="50"/>
      <c r="E557" s="50"/>
    </row>
    <row r="558" spans="1:5" x14ac:dyDescent="0.2">
      <c r="A558" s="48"/>
      <c r="B558" s="49"/>
      <c r="C558" s="49"/>
      <c r="D558" s="50"/>
      <c r="E558" s="50"/>
    </row>
    <row r="559" spans="1:5" x14ac:dyDescent="0.2">
      <c r="A559" s="51"/>
      <c r="B559" s="43"/>
      <c r="C559" s="45"/>
      <c r="D559" s="45"/>
      <c r="E559" s="45"/>
    </row>
    <row r="560" spans="1:5" x14ac:dyDescent="0.2">
      <c r="A560" s="48"/>
      <c r="B560" s="49"/>
      <c r="C560" s="49"/>
      <c r="D560" s="50"/>
      <c r="E560" s="50"/>
    </row>
    <row r="561" spans="1:5" x14ac:dyDescent="0.2">
      <c r="A561" s="48"/>
      <c r="B561" s="49"/>
      <c r="C561" s="49"/>
      <c r="D561" s="50"/>
      <c r="E561" s="50"/>
    </row>
    <row r="562" spans="1:5" x14ac:dyDescent="0.2">
      <c r="A562" s="48"/>
      <c r="B562" s="49"/>
      <c r="C562" s="49"/>
      <c r="D562" s="50"/>
      <c r="E562" s="50"/>
    </row>
    <row r="563" spans="1:5" x14ac:dyDescent="0.2">
      <c r="A563" s="48"/>
      <c r="B563" s="49"/>
      <c r="C563" s="49"/>
      <c r="D563" s="50"/>
      <c r="E563" s="50"/>
    </row>
    <row r="564" spans="1:5" x14ac:dyDescent="0.2">
      <c r="A564" s="48"/>
      <c r="B564" s="49"/>
      <c r="C564" s="49"/>
      <c r="D564" s="50"/>
      <c r="E564" s="50"/>
    </row>
    <row r="565" spans="1:5" x14ac:dyDescent="0.2">
      <c r="A565" s="48"/>
      <c r="B565" s="49"/>
      <c r="C565" s="49"/>
      <c r="D565" s="50"/>
      <c r="E565" s="50"/>
    </row>
    <row r="566" spans="1:5" x14ac:dyDescent="0.2">
      <c r="A566" s="48"/>
      <c r="B566" s="49"/>
      <c r="C566" s="49"/>
      <c r="D566" s="50"/>
      <c r="E566" s="50"/>
    </row>
    <row r="567" spans="1:5" x14ac:dyDescent="0.2">
      <c r="A567" s="48"/>
      <c r="B567" s="49"/>
      <c r="C567" s="49"/>
      <c r="D567" s="50"/>
      <c r="E567" s="50"/>
    </row>
    <row r="568" spans="1:5" x14ac:dyDescent="0.2">
      <c r="A568" s="48"/>
      <c r="B568" s="49"/>
      <c r="C568" s="49"/>
      <c r="D568" s="50"/>
      <c r="E568" s="50"/>
    </row>
    <row r="569" spans="1:5" x14ac:dyDescent="0.2">
      <c r="A569" s="48"/>
      <c r="B569" s="49"/>
      <c r="C569" s="49"/>
      <c r="D569" s="50"/>
      <c r="E569" s="50"/>
    </row>
    <row r="570" spans="1:5" x14ac:dyDescent="0.2">
      <c r="A570" s="48"/>
      <c r="B570" s="49"/>
      <c r="C570" s="49"/>
      <c r="D570" s="50"/>
      <c r="E570" s="50"/>
    </row>
    <row r="571" spans="1:5" x14ac:dyDescent="0.2">
      <c r="A571" s="48"/>
      <c r="B571" s="49"/>
      <c r="C571" s="49"/>
      <c r="D571" s="50"/>
      <c r="E571" s="50"/>
    </row>
    <row r="572" spans="1:5" x14ac:dyDescent="0.2">
      <c r="A572" s="48"/>
      <c r="B572" s="49"/>
      <c r="C572" s="49"/>
      <c r="D572" s="50"/>
      <c r="E572" s="50"/>
    </row>
    <row r="573" spans="1:5" x14ac:dyDescent="0.2">
      <c r="A573" s="48"/>
      <c r="B573" s="49"/>
      <c r="C573" s="49"/>
      <c r="D573" s="50"/>
      <c r="E573" s="50"/>
    </row>
    <row r="574" spans="1:5" x14ac:dyDescent="0.2">
      <c r="A574" s="48"/>
      <c r="B574" s="49"/>
      <c r="C574" s="49"/>
      <c r="D574" s="50"/>
      <c r="E574" s="50"/>
    </row>
    <row r="575" spans="1:5" x14ac:dyDescent="0.2">
      <c r="A575" s="48"/>
      <c r="B575" s="49"/>
      <c r="C575" s="49"/>
      <c r="D575" s="50"/>
      <c r="E575" s="50"/>
    </row>
    <row r="576" spans="1:5" x14ac:dyDescent="0.2">
      <c r="A576" s="48"/>
      <c r="B576" s="49"/>
      <c r="C576" s="49"/>
      <c r="D576" s="50"/>
      <c r="E576" s="50"/>
    </row>
    <row r="577" spans="1:5" x14ac:dyDescent="0.2">
      <c r="A577" s="48"/>
      <c r="B577" s="49"/>
      <c r="C577" s="49"/>
      <c r="D577" s="50"/>
      <c r="E577" s="50"/>
    </row>
    <row r="578" spans="1:5" x14ac:dyDescent="0.2">
      <c r="A578" s="48"/>
      <c r="B578" s="49"/>
      <c r="C578" s="49"/>
      <c r="D578" s="50"/>
      <c r="E578" s="50"/>
    </row>
    <row r="579" spans="1:5" x14ac:dyDescent="0.2">
      <c r="A579" s="48"/>
      <c r="B579" s="49"/>
      <c r="C579" s="49"/>
      <c r="D579" s="50"/>
      <c r="E579" s="50"/>
    </row>
    <row r="580" spans="1:5" x14ac:dyDescent="0.2">
      <c r="A580" s="48"/>
      <c r="B580" s="49"/>
      <c r="C580" s="49"/>
      <c r="D580" s="50"/>
      <c r="E580" s="50"/>
    </row>
    <row r="581" spans="1:5" x14ac:dyDescent="0.2">
      <c r="A581" s="48"/>
      <c r="B581" s="49"/>
      <c r="C581" s="49"/>
      <c r="D581" s="50"/>
      <c r="E581" s="50"/>
    </row>
    <row r="582" spans="1:5" x14ac:dyDescent="0.2">
      <c r="A582" s="48"/>
      <c r="B582" s="49"/>
      <c r="C582" s="49"/>
      <c r="D582" s="50"/>
      <c r="E582" s="50"/>
    </row>
    <row r="583" spans="1:5" x14ac:dyDescent="0.2">
      <c r="A583" s="48"/>
      <c r="B583" s="49"/>
      <c r="C583" s="49"/>
      <c r="D583" s="50"/>
      <c r="E583" s="50"/>
    </row>
    <row r="584" spans="1:5" x14ac:dyDescent="0.2">
      <c r="A584" s="48"/>
      <c r="B584" s="49"/>
      <c r="C584" s="49"/>
      <c r="D584" s="50"/>
      <c r="E584" s="50"/>
    </row>
    <row r="585" spans="1:5" x14ac:dyDescent="0.2">
      <c r="A585" s="48"/>
      <c r="B585" s="49"/>
      <c r="C585" s="49"/>
      <c r="D585" s="50"/>
      <c r="E585" s="50"/>
    </row>
    <row r="586" spans="1:5" x14ac:dyDescent="0.2">
      <c r="A586" s="48"/>
      <c r="B586" s="49"/>
      <c r="C586" s="49"/>
      <c r="D586" s="50"/>
      <c r="E586" s="50"/>
    </row>
    <row r="587" spans="1:5" x14ac:dyDescent="0.2">
      <c r="A587" s="48"/>
      <c r="B587" s="49"/>
      <c r="C587" s="49"/>
      <c r="D587" s="50"/>
      <c r="E587" s="50"/>
    </row>
    <row r="588" spans="1:5" x14ac:dyDescent="0.2">
      <c r="A588" s="48"/>
      <c r="B588" s="49"/>
      <c r="C588" s="49"/>
      <c r="D588" s="50"/>
      <c r="E588" s="50"/>
    </row>
    <row r="589" spans="1:5" x14ac:dyDescent="0.2">
      <c r="A589" s="48"/>
      <c r="B589" s="49"/>
      <c r="C589" s="49"/>
      <c r="D589" s="50"/>
      <c r="E589" s="50"/>
    </row>
    <row r="590" spans="1:5" x14ac:dyDescent="0.2">
      <c r="A590" s="48"/>
      <c r="B590" s="49"/>
      <c r="C590" s="49"/>
      <c r="D590" s="50"/>
      <c r="E590" s="50"/>
    </row>
    <row r="591" spans="1:5" x14ac:dyDescent="0.2">
      <c r="A591" s="48"/>
      <c r="B591" s="49"/>
      <c r="C591" s="49"/>
      <c r="D591" s="50"/>
      <c r="E591" s="50"/>
    </row>
    <row r="592" spans="1:5" x14ac:dyDescent="0.2">
      <c r="A592" s="48"/>
      <c r="B592" s="49"/>
      <c r="C592" s="49"/>
      <c r="D592" s="50"/>
      <c r="E592" s="50"/>
    </row>
    <row r="593" spans="1:5" x14ac:dyDescent="0.2">
      <c r="A593" s="48"/>
      <c r="B593" s="49"/>
      <c r="C593" s="49"/>
      <c r="D593" s="50"/>
      <c r="E593" s="50"/>
    </row>
    <row r="594" spans="1:5" x14ac:dyDescent="0.2">
      <c r="A594" s="48"/>
      <c r="B594" s="49"/>
      <c r="C594" s="49"/>
      <c r="D594" s="50"/>
      <c r="E594" s="50"/>
    </row>
    <row r="595" spans="1:5" x14ac:dyDescent="0.2">
      <c r="A595" s="48"/>
      <c r="B595" s="49"/>
      <c r="C595" s="49"/>
      <c r="D595" s="50"/>
      <c r="E595" s="50"/>
    </row>
    <row r="596" spans="1:5" x14ac:dyDescent="0.2">
      <c r="A596" s="48"/>
      <c r="B596" s="49"/>
      <c r="C596" s="49"/>
      <c r="D596" s="50"/>
      <c r="E596" s="50"/>
    </row>
    <row r="597" spans="1:5" x14ac:dyDescent="0.2">
      <c r="A597" s="48"/>
      <c r="B597" s="49"/>
      <c r="C597" s="49"/>
      <c r="D597" s="50"/>
      <c r="E597" s="50"/>
    </row>
    <row r="598" spans="1:5" x14ac:dyDescent="0.2">
      <c r="A598" s="48"/>
      <c r="B598" s="49"/>
      <c r="C598" s="49"/>
      <c r="D598" s="50"/>
      <c r="E598" s="50"/>
    </row>
    <row r="599" spans="1:5" x14ac:dyDescent="0.2">
      <c r="A599" s="48"/>
      <c r="B599" s="49"/>
      <c r="C599" s="49"/>
      <c r="D599" s="50"/>
      <c r="E599" s="50"/>
    </row>
    <row r="600" spans="1:5" x14ac:dyDescent="0.2">
      <c r="A600" s="48"/>
      <c r="B600" s="49"/>
      <c r="C600" s="49"/>
      <c r="D600" s="50"/>
      <c r="E600" s="50"/>
    </row>
    <row r="601" spans="1:5" x14ac:dyDescent="0.2">
      <c r="A601" s="48"/>
      <c r="B601" s="49"/>
      <c r="C601" s="49"/>
      <c r="D601" s="50"/>
      <c r="E601" s="50"/>
    </row>
    <row r="602" spans="1:5" x14ac:dyDescent="0.2">
      <c r="A602" s="48"/>
      <c r="B602" s="49"/>
      <c r="C602" s="49"/>
      <c r="D602" s="50"/>
      <c r="E602" s="50"/>
    </row>
    <row r="603" spans="1:5" x14ac:dyDescent="0.2">
      <c r="A603" s="48"/>
      <c r="B603" s="49"/>
      <c r="C603" s="49"/>
      <c r="D603" s="50"/>
      <c r="E603" s="50"/>
    </row>
    <row r="604" spans="1:5" x14ac:dyDescent="0.2">
      <c r="A604" s="48"/>
      <c r="B604" s="49"/>
      <c r="C604" s="49"/>
      <c r="D604" s="50"/>
      <c r="E604" s="50"/>
    </row>
    <row r="605" spans="1:5" x14ac:dyDescent="0.2">
      <c r="A605" s="48"/>
      <c r="B605" s="49"/>
      <c r="C605" s="49"/>
      <c r="D605" s="50"/>
      <c r="E605" s="50"/>
    </row>
    <row r="606" spans="1:5" x14ac:dyDescent="0.2">
      <c r="A606" s="48"/>
      <c r="B606" s="49"/>
      <c r="C606" s="49"/>
      <c r="D606" s="50"/>
      <c r="E606" s="50"/>
    </row>
    <row r="607" spans="1:5" x14ac:dyDescent="0.2">
      <c r="A607" s="48"/>
      <c r="B607" s="49"/>
      <c r="C607" s="49"/>
      <c r="D607" s="50"/>
      <c r="E607" s="50"/>
    </row>
    <row r="608" spans="1:5" x14ac:dyDescent="0.2">
      <c r="A608" s="48"/>
      <c r="B608" s="49"/>
      <c r="C608" s="49"/>
      <c r="D608" s="50"/>
      <c r="E608" s="50"/>
    </row>
    <row r="609" spans="1:5" x14ac:dyDescent="0.2">
      <c r="A609" s="48"/>
      <c r="B609" s="49"/>
      <c r="C609" s="49"/>
      <c r="D609" s="50"/>
      <c r="E609" s="50"/>
    </row>
    <row r="610" spans="1:5" x14ac:dyDescent="0.2">
      <c r="A610" s="48"/>
      <c r="B610" s="49"/>
      <c r="C610" s="49"/>
      <c r="D610" s="50"/>
      <c r="E610" s="50"/>
    </row>
    <row r="611" spans="1:5" x14ac:dyDescent="0.2">
      <c r="A611" s="48"/>
      <c r="B611" s="49"/>
      <c r="C611" s="49"/>
      <c r="D611" s="50"/>
      <c r="E611" s="50"/>
    </row>
    <row r="612" spans="1:5" x14ac:dyDescent="0.2">
      <c r="A612" s="48"/>
      <c r="B612" s="49"/>
      <c r="C612" s="49"/>
      <c r="D612" s="50"/>
      <c r="E612" s="50"/>
    </row>
    <row r="613" spans="1:5" x14ac:dyDescent="0.2">
      <c r="A613" s="48"/>
      <c r="B613" s="49"/>
      <c r="C613" s="49"/>
      <c r="D613" s="50"/>
      <c r="E613" s="50"/>
    </row>
    <row r="614" spans="1:5" x14ac:dyDescent="0.2">
      <c r="A614" s="48"/>
      <c r="B614" s="49"/>
      <c r="C614" s="49"/>
      <c r="D614" s="50"/>
      <c r="E614" s="50"/>
    </row>
    <row r="615" spans="1:5" x14ac:dyDescent="0.2">
      <c r="A615" s="48"/>
      <c r="B615" s="49"/>
      <c r="C615" s="49"/>
      <c r="D615" s="50"/>
      <c r="E615" s="50"/>
    </row>
    <row r="616" spans="1:5" x14ac:dyDescent="0.2">
      <c r="A616" s="48"/>
      <c r="B616" s="49"/>
      <c r="C616" s="49"/>
      <c r="D616" s="50"/>
      <c r="E616" s="50"/>
    </row>
    <row r="617" spans="1:5" x14ac:dyDescent="0.2">
      <c r="A617" s="48"/>
      <c r="B617" s="49"/>
      <c r="C617" s="49"/>
      <c r="D617" s="50"/>
      <c r="E617" s="50"/>
    </row>
    <row r="618" spans="1:5" x14ac:dyDescent="0.2">
      <c r="A618" s="48"/>
      <c r="B618" s="49"/>
      <c r="C618" s="49"/>
      <c r="D618" s="50"/>
      <c r="E618" s="50"/>
    </row>
    <row r="619" spans="1:5" x14ac:dyDescent="0.2">
      <c r="A619" s="48"/>
      <c r="B619" s="49"/>
      <c r="C619" s="49"/>
      <c r="D619" s="50"/>
      <c r="E619" s="50"/>
    </row>
    <row r="620" spans="1:5" x14ac:dyDescent="0.2">
      <c r="A620" s="48"/>
      <c r="B620" s="49"/>
      <c r="C620" s="49"/>
      <c r="D620" s="50"/>
      <c r="E620" s="50"/>
    </row>
    <row r="621" spans="1:5" x14ac:dyDescent="0.2">
      <c r="A621" s="51"/>
      <c r="B621" s="43"/>
      <c r="C621" s="45"/>
      <c r="D621" s="45"/>
      <c r="E621" s="45"/>
    </row>
    <row r="622" spans="1:5" x14ac:dyDescent="0.2">
      <c r="A622" s="48"/>
      <c r="B622" s="49"/>
      <c r="C622" s="49"/>
      <c r="D622" s="50"/>
      <c r="E622" s="50"/>
    </row>
    <row r="623" spans="1:5" x14ac:dyDescent="0.2">
      <c r="A623" s="48"/>
      <c r="B623" s="49"/>
      <c r="C623" s="49"/>
      <c r="D623" s="50"/>
      <c r="E623" s="50"/>
    </row>
    <row r="624" spans="1:5" x14ac:dyDescent="0.2">
      <c r="A624" s="48"/>
      <c r="B624" s="49"/>
      <c r="C624" s="49"/>
      <c r="D624" s="50"/>
      <c r="E624" s="50"/>
    </row>
    <row r="625" spans="1:5" x14ac:dyDescent="0.2">
      <c r="A625" s="48"/>
      <c r="B625" s="49"/>
      <c r="C625" s="49"/>
      <c r="D625" s="50"/>
      <c r="E625" s="50"/>
    </row>
    <row r="626" spans="1:5" x14ac:dyDescent="0.2">
      <c r="A626" s="48"/>
      <c r="B626" s="49"/>
      <c r="C626" s="49"/>
      <c r="D626" s="50"/>
      <c r="E626" s="50"/>
    </row>
    <row r="627" spans="1:5" x14ac:dyDescent="0.2">
      <c r="A627" s="48"/>
      <c r="B627" s="49"/>
      <c r="C627" s="49"/>
      <c r="D627" s="50"/>
      <c r="E627" s="50"/>
    </row>
    <row r="628" spans="1:5" x14ac:dyDescent="0.2">
      <c r="A628" s="48"/>
      <c r="B628" s="49"/>
      <c r="C628" s="49"/>
      <c r="D628" s="50"/>
      <c r="E628" s="50"/>
    </row>
    <row r="629" spans="1:5" x14ac:dyDescent="0.2">
      <c r="A629" s="48"/>
      <c r="B629" s="49"/>
      <c r="C629" s="49"/>
      <c r="D629" s="50"/>
      <c r="E629" s="50"/>
    </row>
    <row r="630" spans="1:5" x14ac:dyDescent="0.2">
      <c r="A630" s="48"/>
      <c r="B630" s="49"/>
      <c r="C630" s="49"/>
      <c r="D630" s="50"/>
      <c r="E630" s="50"/>
    </row>
    <row r="631" spans="1:5" x14ac:dyDescent="0.2">
      <c r="A631" s="48"/>
      <c r="B631" s="49"/>
      <c r="C631" s="49"/>
      <c r="D631" s="50"/>
      <c r="E631" s="50"/>
    </row>
    <row r="632" spans="1:5" x14ac:dyDescent="0.2">
      <c r="A632" s="48"/>
      <c r="B632" s="49"/>
      <c r="C632" s="49"/>
      <c r="D632" s="50"/>
      <c r="E632" s="50"/>
    </row>
    <row r="633" spans="1:5" x14ac:dyDescent="0.2">
      <c r="A633" s="48"/>
      <c r="B633" s="49"/>
      <c r="C633" s="49"/>
      <c r="D633" s="50"/>
      <c r="E633" s="50"/>
    </row>
    <row r="634" spans="1:5" x14ac:dyDescent="0.2">
      <c r="A634" s="48"/>
      <c r="B634" s="49"/>
      <c r="C634" s="49"/>
      <c r="D634" s="50"/>
      <c r="E634" s="50"/>
    </row>
    <row r="635" spans="1:5" x14ac:dyDescent="0.2">
      <c r="A635" s="48"/>
      <c r="B635" s="49"/>
      <c r="C635" s="49"/>
      <c r="D635" s="50"/>
      <c r="E635" s="50"/>
    </row>
    <row r="636" spans="1:5" x14ac:dyDescent="0.2">
      <c r="A636" s="48"/>
      <c r="B636" s="49"/>
      <c r="C636" s="49"/>
      <c r="D636" s="50"/>
      <c r="E636" s="50"/>
    </row>
    <row r="637" spans="1:5" x14ac:dyDescent="0.2">
      <c r="A637" s="48"/>
      <c r="B637" s="49"/>
      <c r="C637" s="49"/>
      <c r="D637" s="50"/>
      <c r="E637" s="50"/>
    </row>
    <row r="638" spans="1:5" x14ac:dyDescent="0.2">
      <c r="A638" s="48"/>
      <c r="B638" s="49"/>
      <c r="C638" s="49"/>
      <c r="D638" s="50"/>
      <c r="E638" s="50"/>
    </row>
    <row r="639" spans="1:5" x14ac:dyDescent="0.2">
      <c r="A639" s="48"/>
      <c r="B639" s="49"/>
      <c r="C639" s="49"/>
      <c r="D639" s="50"/>
      <c r="E639" s="50"/>
    </row>
    <row r="640" spans="1:5" x14ac:dyDescent="0.2">
      <c r="A640" s="48"/>
      <c r="B640" s="49"/>
      <c r="C640" s="49"/>
      <c r="D640" s="50"/>
      <c r="E640" s="50"/>
    </row>
    <row r="641" spans="1:5" x14ac:dyDescent="0.2">
      <c r="A641" s="48"/>
      <c r="B641" s="49"/>
      <c r="C641" s="49"/>
      <c r="D641" s="50"/>
      <c r="E641" s="50"/>
    </row>
    <row r="642" spans="1:5" x14ac:dyDescent="0.2">
      <c r="A642" s="48"/>
      <c r="B642" s="49"/>
      <c r="C642" s="49"/>
      <c r="D642" s="50"/>
      <c r="E642" s="50"/>
    </row>
    <row r="643" spans="1:5" x14ac:dyDescent="0.2">
      <c r="A643" s="48"/>
      <c r="B643" s="49"/>
      <c r="C643" s="49"/>
      <c r="D643" s="50"/>
      <c r="E643" s="50"/>
    </row>
    <row r="644" spans="1:5" x14ac:dyDescent="0.2">
      <c r="A644" s="48"/>
      <c r="B644" s="49"/>
      <c r="C644" s="49"/>
      <c r="D644" s="50"/>
      <c r="E644" s="50"/>
    </row>
    <row r="645" spans="1:5" x14ac:dyDescent="0.2">
      <c r="A645" s="48"/>
      <c r="B645" s="49"/>
      <c r="C645" s="49"/>
      <c r="D645" s="50"/>
      <c r="E645" s="50"/>
    </row>
    <row r="646" spans="1:5" x14ac:dyDescent="0.2">
      <c r="A646" s="48"/>
      <c r="B646" s="49"/>
      <c r="C646" s="49"/>
      <c r="D646" s="50"/>
      <c r="E646" s="50"/>
    </row>
    <row r="647" spans="1:5" x14ac:dyDescent="0.2">
      <c r="A647" s="48"/>
      <c r="B647" s="49"/>
      <c r="C647" s="49"/>
      <c r="D647" s="50"/>
      <c r="E647" s="50"/>
    </row>
    <row r="648" spans="1:5" x14ac:dyDescent="0.2">
      <c r="A648" s="48"/>
      <c r="B648" s="49"/>
      <c r="C648" s="49"/>
      <c r="D648" s="50"/>
      <c r="E648" s="50"/>
    </row>
    <row r="649" spans="1:5" x14ac:dyDescent="0.2">
      <c r="A649" s="48"/>
      <c r="B649" s="49"/>
      <c r="C649" s="49"/>
      <c r="D649" s="50"/>
      <c r="E649" s="50"/>
    </row>
    <row r="650" spans="1:5" x14ac:dyDescent="0.2">
      <c r="A650" s="48"/>
      <c r="B650" s="49"/>
      <c r="C650" s="49"/>
      <c r="D650" s="50"/>
      <c r="E650" s="50"/>
    </row>
    <row r="651" spans="1:5" x14ac:dyDescent="0.2">
      <c r="A651" s="48"/>
      <c r="B651" s="49"/>
      <c r="C651" s="49"/>
      <c r="D651" s="50"/>
      <c r="E651" s="50"/>
    </row>
    <row r="652" spans="1:5" x14ac:dyDescent="0.2">
      <c r="A652" s="48"/>
      <c r="B652" s="49"/>
      <c r="C652" s="49"/>
      <c r="D652" s="50"/>
      <c r="E652" s="50"/>
    </row>
    <row r="653" spans="1:5" x14ac:dyDescent="0.2">
      <c r="A653" s="48"/>
      <c r="B653" s="49"/>
      <c r="C653" s="49"/>
      <c r="D653" s="50"/>
      <c r="E653" s="50"/>
    </row>
    <row r="654" spans="1:5" x14ac:dyDescent="0.2">
      <c r="A654" s="48"/>
      <c r="B654" s="49"/>
      <c r="C654" s="49"/>
      <c r="D654" s="50"/>
      <c r="E654" s="50"/>
    </row>
    <row r="655" spans="1:5" x14ac:dyDescent="0.2">
      <c r="A655" s="48"/>
      <c r="B655" s="49"/>
      <c r="C655" s="49"/>
      <c r="D655" s="50"/>
      <c r="E655" s="50"/>
    </row>
    <row r="656" spans="1:5" x14ac:dyDescent="0.2">
      <c r="A656" s="48"/>
      <c r="B656" s="49"/>
      <c r="C656" s="49"/>
      <c r="D656" s="50"/>
      <c r="E656" s="50"/>
    </row>
    <row r="657" spans="1:5" x14ac:dyDescent="0.2">
      <c r="A657" s="48"/>
      <c r="B657" s="49"/>
      <c r="C657" s="49"/>
      <c r="D657" s="50"/>
      <c r="E657" s="50"/>
    </row>
    <row r="658" spans="1:5" x14ac:dyDescent="0.2">
      <c r="A658" s="48"/>
      <c r="B658" s="49"/>
      <c r="C658" s="49"/>
      <c r="D658" s="50"/>
      <c r="E658" s="50"/>
    </row>
    <row r="659" spans="1:5" x14ac:dyDescent="0.2">
      <c r="A659" s="48"/>
      <c r="B659" s="49"/>
      <c r="C659" s="49"/>
      <c r="D659" s="50"/>
      <c r="E659" s="50"/>
    </row>
    <row r="660" spans="1:5" x14ac:dyDescent="0.2">
      <c r="A660" s="48"/>
      <c r="B660" s="49"/>
      <c r="C660" s="49"/>
      <c r="D660" s="50"/>
      <c r="E660" s="50"/>
    </row>
    <row r="661" spans="1:5" x14ac:dyDescent="0.2">
      <c r="A661" s="48"/>
      <c r="B661" s="49"/>
      <c r="C661" s="49"/>
      <c r="D661" s="50"/>
      <c r="E661" s="50"/>
    </row>
    <row r="662" spans="1:5" x14ac:dyDescent="0.2">
      <c r="A662" s="48"/>
      <c r="B662" s="49"/>
      <c r="C662" s="49"/>
      <c r="D662" s="50"/>
      <c r="E662" s="50"/>
    </row>
    <row r="663" spans="1:5" x14ac:dyDescent="0.2">
      <c r="A663" s="48"/>
      <c r="B663" s="49"/>
      <c r="C663" s="49"/>
      <c r="D663" s="50"/>
      <c r="E663" s="50"/>
    </row>
    <row r="664" spans="1:5" x14ac:dyDescent="0.2">
      <c r="A664" s="48"/>
      <c r="B664" s="49"/>
      <c r="C664" s="49"/>
      <c r="D664" s="50"/>
      <c r="E664" s="50"/>
    </row>
    <row r="665" spans="1:5" x14ac:dyDescent="0.2">
      <c r="A665" s="48"/>
      <c r="B665" s="49"/>
      <c r="C665" s="49"/>
      <c r="D665" s="50"/>
      <c r="E665" s="50"/>
    </row>
    <row r="666" spans="1:5" x14ac:dyDescent="0.2">
      <c r="A666" s="48"/>
      <c r="B666" s="49"/>
      <c r="C666" s="49"/>
      <c r="D666" s="50"/>
      <c r="E666" s="50"/>
    </row>
    <row r="667" spans="1:5" x14ac:dyDescent="0.2">
      <c r="A667" s="48"/>
      <c r="B667" s="49"/>
      <c r="C667" s="49"/>
      <c r="D667" s="50"/>
      <c r="E667" s="50"/>
    </row>
    <row r="668" spans="1:5" x14ac:dyDescent="0.2">
      <c r="A668" s="48"/>
      <c r="B668" s="49"/>
      <c r="C668" s="49"/>
      <c r="D668" s="50"/>
      <c r="E668" s="50"/>
    </row>
    <row r="669" spans="1:5" x14ac:dyDescent="0.2">
      <c r="A669" s="48"/>
      <c r="B669" s="49"/>
      <c r="C669" s="49"/>
      <c r="D669" s="50"/>
      <c r="E669" s="50"/>
    </row>
    <row r="670" spans="1:5" x14ac:dyDescent="0.2">
      <c r="A670" s="48"/>
      <c r="B670" s="49"/>
      <c r="C670" s="49"/>
      <c r="D670" s="50"/>
      <c r="E670" s="50"/>
    </row>
    <row r="671" spans="1:5" x14ac:dyDescent="0.2">
      <c r="A671" s="48"/>
      <c r="B671" s="49"/>
      <c r="C671" s="49"/>
      <c r="D671" s="50"/>
      <c r="E671" s="50"/>
    </row>
    <row r="672" spans="1:5" x14ac:dyDescent="0.2">
      <c r="A672" s="48"/>
      <c r="B672" s="49"/>
      <c r="C672" s="49"/>
      <c r="D672" s="50"/>
      <c r="E672" s="50"/>
    </row>
    <row r="673" spans="1:5" x14ac:dyDescent="0.2">
      <c r="A673" s="48"/>
      <c r="B673" s="49"/>
      <c r="C673" s="49"/>
      <c r="D673" s="50"/>
      <c r="E673" s="50"/>
    </row>
    <row r="674" spans="1:5" x14ac:dyDescent="0.2">
      <c r="A674" s="48"/>
      <c r="B674" s="49"/>
      <c r="C674" s="49"/>
      <c r="D674" s="50"/>
      <c r="E674" s="50"/>
    </row>
    <row r="675" spans="1:5" x14ac:dyDescent="0.2">
      <c r="A675" s="48"/>
      <c r="B675" s="49"/>
      <c r="C675" s="49"/>
      <c r="D675" s="50"/>
      <c r="E675" s="50"/>
    </row>
    <row r="676" spans="1:5" x14ac:dyDescent="0.2">
      <c r="A676" s="48"/>
      <c r="B676" s="49"/>
      <c r="C676" s="49"/>
      <c r="D676" s="50"/>
      <c r="E676" s="50"/>
    </row>
    <row r="677" spans="1:5" x14ac:dyDescent="0.2">
      <c r="A677" s="48"/>
      <c r="B677" s="49"/>
      <c r="C677" s="49"/>
      <c r="D677" s="50"/>
      <c r="E677" s="50"/>
    </row>
    <row r="678" spans="1:5" x14ac:dyDescent="0.2">
      <c r="A678" s="48"/>
      <c r="B678" s="49"/>
      <c r="C678" s="49"/>
      <c r="D678" s="50"/>
      <c r="E678" s="50"/>
    </row>
    <row r="679" spans="1:5" x14ac:dyDescent="0.2">
      <c r="A679" s="48"/>
      <c r="B679" s="49"/>
      <c r="C679" s="49"/>
      <c r="D679" s="50"/>
      <c r="E679" s="50"/>
    </row>
    <row r="680" spans="1:5" x14ac:dyDescent="0.2">
      <c r="A680" s="48"/>
      <c r="B680" s="49"/>
      <c r="C680" s="49"/>
      <c r="D680" s="50"/>
      <c r="E680" s="50"/>
    </row>
    <row r="681" spans="1:5" x14ac:dyDescent="0.2">
      <c r="A681" s="48"/>
      <c r="B681" s="49"/>
      <c r="C681" s="49"/>
      <c r="D681" s="50"/>
      <c r="E681" s="50"/>
    </row>
    <row r="682" spans="1:5" x14ac:dyDescent="0.2">
      <c r="A682" s="48"/>
      <c r="B682" s="49"/>
      <c r="C682" s="49"/>
      <c r="D682" s="50"/>
      <c r="E682" s="50"/>
    </row>
    <row r="683" spans="1:5" x14ac:dyDescent="0.2">
      <c r="A683" s="48"/>
      <c r="B683" s="49"/>
      <c r="C683" s="49"/>
      <c r="D683" s="50"/>
      <c r="E683" s="50"/>
    </row>
    <row r="684" spans="1:5" x14ac:dyDescent="0.2">
      <c r="A684" s="48"/>
      <c r="B684" s="49"/>
      <c r="C684" s="49"/>
      <c r="D684" s="50"/>
      <c r="E684" s="50"/>
    </row>
    <row r="685" spans="1:5" x14ac:dyDescent="0.2">
      <c r="A685" s="48"/>
      <c r="B685" s="49"/>
      <c r="C685" s="49"/>
      <c r="D685" s="50"/>
      <c r="E685" s="50"/>
    </row>
    <row r="686" spans="1:5" x14ac:dyDescent="0.2">
      <c r="A686" s="48"/>
      <c r="B686" s="49"/>
      <c r="C686" s="49"/>
      <c r="D686" s="50"/>
      <c r="E686" s="50"/>
    </row>
    <row r="687" spans="1:5" x14ac:dyDescent="0.2">
      <c r="A687" s="48"/>
      <c r="B687" s="49"/>
      <c r="C687" s="49"/>
      <c r="D687" s="50"/>
      <c r="E687" s="50"/>
    </row>
    <row r="688" spans="1:5" x14ac:dyDescent="0.2">
      <c r="A688" s="48"/>
      <c r="B688" s="49"/>
      <c r="C688" s="49"/>
      <c r="D688" s="50"/>
      <c r="E688" s="50"/>
    </row>
    <row r="689" spans="1:5" x14ac:dyDescent="0.2">
      <c r="A689" s="48"/>
      <c r="B689" s="49"/>
      <c r="C689" s="49"/>
      <c r="D689" s="50"/>
      <c r="E689" s="50"/>
    </row>
    <row r="690" spans="1:5" x14ac:dyDescent="0.2">
      <c r="A690" s="48"/>
      <c r="B690" s="49"/>
      <c r="C690" s="49"/>
      <c r="D690" s="50"/>
      <c r="E690" s="50"/>
    </row>
    <row r="691" spans="1:5" x14ac:dyDescent="0.2">
      <c r="A691" s="48"/>
      <c r="B691" s="49"/>
      <c r="C691" s="49"/>
      <c r="D691" s="50"/>
      <c r="E691" s="50"/>
    </row>
    <row r="692" spans="1:5" x14ac:dyDescent="0.2">
      <c r="A692" s="48"/>
      <c r="B692" s="49"/>
      <c r="C692" s="49"/>
      <c r="D692" s="50"/>
      <c r="E692" s="50"/>
    </row>
    <row r="693" spans="1:5" x14ac:dyDescent="0.2">
      <c r="A693" s="48"/>
      <c r="B693" s="49"/>
      <c r="C693" s="49"/>
      <c r="D693" s="50"/>
      <c r="E693" s="50"/>
    </row>
    <row r="694" spans="1:5" x14ac:dyDescent="0.2">
      <c r="A694" s="48"/>
      <c r="B694" s="49"/>
      <c r="C694" s="49"/>
      <c r="D694" s="50"/>
      <c r="E694" s="50"/>
    </row>
    <row r="695" spans="1:5" x14ac:dyDescent="0.2">
      <c r="A695" s="48"/>
      <c r="B695" s="49"/>
      <c r="C695" s="49"/>
      <c r="D695" s="50"/>
      <c r="E695" s="50"/>
    </row>
    <row r="696" spans="1:5" x14ac:dyDescent="0.2">
      <c r="A696" s="48"/>
      <c r="B696" s="49"/>
      <c r="C696" s="49"/>
      <c r="D696" s="50"/>
      <c r="E696" s="50"/>
    </row>
    <row r="697" spans="1:5" x14ac:dyDescent="0.2">
      <c r="A697" s="48"/>
      <c r="B697" s="49"/>
      <c r="C697" s="49"/>
      <c r="D697" s="50"/>
      <c r="E697" s="50"/>
    </row>
    <row r="698" spans="1:5" x14ac:dyDescent="0.2">
      <c r="A698" s="48"/>
      <c r="B698" s="49"/>
      <c r="C698" s="49"/>
      <c r="D698" s="50"/>
      <c r="E698" s="50"/>
    </row>
    <row r="699" spans="1:5" x14ac:dyDescent="0.2">
      <c r="A699" s="48"/>
      <c r="B699" s="49"/>
      <c r="C699" s="49"/>
      <c r="D699" s="50"/>
      <c r="E699" s="50"/>
    </row>
    <row r="700" spans="1:5" x14ac:dyDescent="0.2">
      <c r="A700" s="48"/>
      <c r="B700" s="49"/>
      <c r="C700" s="49"/>
      <c r="D700" s="50"/>
      <c r="E700" s="50"/>
    </row>
    <row r="701" spans="1:5" x14ac:dyDescent="0.2">
      <c r="A701" s="48"/>
      <c r="B701" s="49"/>
      <c r="C701" s="49"/>
      <c r="D701" s="50"/>
      <c r="E701" s="50"/>
    </row>
    <row r="702" spans="1:5" x14ac:dyDescent="0.2">
      <c r="A702" s="48"/>
      <c r="B702" s="49"/>
      <c r="C702" s="49"/>
      <c r="D702" s="50"/>
      <c r="E702" s="50"/>
    </row>
    <row r="703" spans="1:5" x14ac:dyDescent="0.2">
      <c r="A703" s="48"/>
      <c r="B703" s="49"/>
      <c r="C703" s="49"/>
      <c r="D703" s="50"/>
      <c r="E703" s="50"/>
    </row>
    <row r="704" spans="1:5" x14ac:dyDescent="0.2">
      <c r="A704" s="48"/>
      <c r="B704" s="49"/>
      <c r="C704" s="49"/>
      <c r="D704" s="50"/>
      <c r="E704" s="50"/>
    </row>
    <row r="705" spans="1:5" x14ac:dyDescent="0.2">
      <c r="A705" s="48"/>
      <c r="B705" s="49"/>
      <c r="C705" s="49"/>
      <c r="D705" s="50"/>
      <c r="E705" s="50"/>
    </row>
    <row r="706" spans="1:5" x14ac:dyDescent="0.2">
      <c r="A706" s="48"/>
      <c r="B706" s="49"/>
      <c r="C706" s="49"/>
      <c r="D706" s="50"/>
      <c r="E706" s="50"/>
    </row>
    <row r="707" spans="1:5" x14ac:dyDescent="0.2">
      <c r="A707" s="48"/>
      <c r="B707" s="49"/>
      <c r="C707" s="49"/>
      <c r="D707" s="50"/>
      <c r="E707" s="50"/>
    </row>
    <row r="708" spans="1:5" x14ac:dyDescent="0.2">
      <c r="A708" s="48"/>
      <c r="B708" s="49"/>
      <c r="C708" s="49"/>
      <c r="D708" s="50"/>
      <c r="E708" s="50"/>
    </row>
    <row r="709" spans="1:5" x14ac:dyDescent="0.2">
      <c r="A709" s="48"/>
      <c r="B709" s="49"/>
      <c r="C709" s="49"/>
      <c r="D709" s="50"/>
      <c r="E709" s="50"/>
    </row>
    <row r="710" spans="1:5" x14ac:dyDescent="0.2">
      <c r="A710" s="48"/>
      <c r="B710" s="49"/>
      <c r="C710" s="49"/>
      <c r="D710" s="50"/>
      <c r="E710" s="50"/>
    </row>
    <row r="711" spans="1:5" x14ac:dyDescent="0.2">
      <c r="A711" s="48"/>
      <c r="B711" s="49"/>
      <c r="C711" s="49"/>
      <c r="D711" s="50"/>
      <c r="E711" s="50"/>
    </row>
    <row r="712" spans="1:5" x14ac:dyDescent="0.2">
      <c r="A712" s="48"/>
      <c r="B712" s="49"/>
      <c r="C712" s="49"/>
      <c r="D712" s="50"/>
      <c r="E712" s="50"/>
    </row>
    <row r="713" spans="1:5" x14ac:dyDescent="0.2">
      <c r="A713" s="48"/>
      <c r="B713" s="49"/>
      <c r="C713" s="49"/>
      <c r="D713" s="50"/>
      <c r="E713" s="50"/>
    </row>
    <row r="714" spans="1:5" x14ac:dyDescent="0.2">
      <c r="A714" s="48"/>
      <c r="B714" s="49"/>
      <c r="C714" s="49"/>
      <c r="D714" s="50"/>
      <c r="E714" s="50"/>
    </row>
    <row r="715" spans="1:5" x14ac:dyDescent="0.2">
      <c r="A715" s="48"/>
      <c r="B715" s="49"/>
      <c r="C715" s="49"/>
      <c r="D715" s="50"/>
      <c r="E715" s="50"/>
    </row>
    <row r="716" spans="1:5" x14ac:dyDescent="0.2">
      <c r="A716" s="48"/>
      <c r="B716" s="49"/>
      <c r="C716" s="49"/>
      <c r="D716" s="50"/>
      <c r="E716" s="50"/>
    </row>
    <row r="717" spans="1:5" x14ac:dyDescent="0.2">
      <c r="A717" s="48"/>
      <c r="B717" s="49"/>
      <c r="C717" s="49"/>
      <c r="D717" s="50"/>
      <c r="E717" s="50"/>
    </row>
    <row r="718" spans="1:5" x14ac:dyDescent="0.2">
      <c r="A718" s="48"/>
      <c r="B718" s="49"/>
      <c r="C718" s="49"/>
      <c r="D718" s="50"/>
      <c r="E718" s="50"/>
    </row>
    <row r="719" spans="1:5" x14ac:dyDescent="0.2">
      <c r="A719" s="48"/>
      <c r="B719" s="49"/>
      <c r="C719" s="49"/>
      <c r="D719" s="50"/>
      <c r="E719" s="50"/>
    </row>
    <row r="720" spans="1:5" x14ac:dyDescent="0.2">
      <c r="A720" s="48"/>
      <c r="B720" s="49"/>
      <c r="C720" s="49"/>
      <c r="D720" s="50"/>
      <c r="E720" s="50"/>
    </row>
    <row r="721" spans="1:5" x14ac:dyDescent="0.2">
      <c r="A721" s="48"/>
      <c r="B721" s="49"/>
      <c r="C721" s="49"/>
      <c r="D721" s="50"/>
      <c r="E721" s="50"/>
    </row>
    <row r="722" spans="1:5" x14ac:dyDescent="0.2">
      <c r="A722" s="48"/>
      <c r="B722" s="49"/>
      <c r="C722" s="49"/>
      <c r="D722" s="50"/>
      <c r="E722" s="50"/>
    </row>
    <row r="723" spans="1:5" x14ac:dyDescent="0.2">
      <c r="A723" s="48"/>
      <c r="B723" s="49"/>
      <c r="C723" s="49"/>
      <c r="D723" s="50"/>
      <c r="E723" s="50"/>
    </row>
    <row r="724" spans="1:5" x14ac:dyDescent="0.2">
      <c r="A724" s="48"/>
      <c r="B724" s="49"/>
      <c r="C724" s="49"/>
      <c r="D724" s="50"/>
      <c r="E724" s="50"/>
    </row>
    <row r="725" spans="1:5" x14ac:dyDescent="0.2">
      <c r="A725" s="48"/>
      <c r="B725" s="49"/>
      <c r="C725" s="49"/>
      <c r="D725" s="50"/>
      <c r="E725" s="50"/>
    </row>
    <row r="726" spans="1:5" x14ac:dyDescent="0.2">
      <c r="A726" s="48"/>
      <c r="B726" s="49"/>
      <c r="C726" s="49"/>
      <c r="D726" s="50"/>
      <c r="E726" s="50"/>
    </row>
    <row r="727" spans="1:5" x14ac:dyDescent="0.2">
      <c r="A727" s="48"/>
      <c r="B727" s="49"/>
      <c r="C727" s="49"/>
      <c r="D727" s="50"/>
      <c r="E727" s="50"/>
    </row>
    <row r="728" spans="1:5" x14ac:dyDescent="0.2">
      <c r="A728" s="48"/>
      <c r="B728" s="49"/>
      <c r="C728" s="49"/>
      <c r="D728" s="50"/>
      <c r="E728" s="50"/>
    </row>
    <row r="729" spans="1:5" x14ac:dyDescent="0.2">
      <c r="A729" s="48"/>
      <c r="B729" s="49"/>
      <c r="C729" s="49"/>
      <c r="D729" s="50"/>
      <c r="E729" s="50"/>
    </row>
    <row r="730" spans="1:5" x14ac:dyDescent="0.2">
      <c r="A730" s="48"/>
      <c r="B730" s="49"/>
      <c r="C730" s="49"/>
      <c r="D730" s="50"/>
      <c r="E730" s="50"/>
    </row>
    <row r="731" spans="1:5" x14ac:dyDescent="0.2">
      <c r="A731" s="48"/>
      <c r="B731" s="49"/>
      <c r="C731" s="49"/>
      <c r="D731" s="50"/>
      <c r="E731" s="50"/>
    </row>
    <row r="732" spans="1:5" x14ac:dyDescent="0.2">
      <c r="A732" s="48"/>
      <c r="B732" s="49"/>
      <c r="C732" s="49"/>
      <c r="D732" s="50"/>
      <c r="E732" s="50"/>
    </row>
    <row r="733" spans="1:5" x14ac:dyDescent="0.2">
      <c r="A733" s="48"/>
      <c r="B733" s="49"/>
      <c r="C733" s="49"/>
      <c r="D733" s="50"/>
      <c r="E733" s="50"/>
    </row>
    <row r="734" spans="1:5" x14ac:dyDescent="0.2">
      <c r="A734" s="48"/>
      <c r="B734" s="49"/>
      <c r="C734" s="49"/>
      <c r="D734" s="50"/>
      <c r="E734" s="50"/>
    </row>
    <row r="735" spans="1:5" x14ac:dyDescent="0.2">
      <c r="A735" s="48"/>
      <c r="B735" s="49"/>
      <c r="C735" s="49"/>
      <c r="D735" s="50"/>
      <c r="E735" s="50"/>
    </row>
    <row r="736" spans="1:5" x14ac:dyDescent="0.2">
      <c r="A736" s="48"/>
      <c r="B736" s="49"/>
      <c r="C736" s="49"/>
      <c r="D736" s="50"/>
      <c r="E736" s="50"/>
    </row>
    <row r="737" spans="1:5" x14ac:dyDescent="0.2">
      <c r="A737" s="48"/>
      <c r="B737" s="49"/>
      <c r="C737" s="49"/>
      <c r="D737" s="50"/>
      <c r="E737" s="50"/>
    </row>
    <row r="738" spans="1:5" x14ac:dyDescent="0.2">
      <c r="A738" s="48"/>
      <c r="B738" s="49"/>
      <c r="C738" s="49"/>
      <c r="D738" s="50"/>
      <c r="E738" s="50"/>
    </row>
    <row r="739" spans="1:5" x14ac:dyDescent="0.2">
      <c r="A739" s="48"/>
      <c r="B739" s="49"/>
      <c r="C739" s="49"/>
      <c r="D739" s="50"/>
      <c r="E739" s="50"/>
    </row>
    <row r="740" spans="1:5" x14ac:dyDescent="0.2">
      <c r="A740" s="48"/>
      <c r="B740" s="49"/>
      <c r="C740" s="49"/>
      <c r="D740" s="50"/>
      <c r="E740" s="50"/>
    </row>
    <row r="741" spans="1:5" x14ac:dyDescent="0.2">
      <c r="A741" s="48"/>
      <c r="B741" s="49"/>
      <c r="C741" s="49"/>
      <c r="D741" s="50"/>
      <c r="E741" s="50"/>
    </row>
    <row r="742" spans="1:5" x14ac:dyDescent="0.2">
      <c r="A742" s="48"/>
      <c r="B742" s="49"/>
      <c r="C742" s="49"/>
      <c r="D742" s="50"/>
      <c r="E742" s="50"/>
    </row>
    <row r="743" spans="1:5" x14ac:dyDescent="0.2">
      <c r="A743" s="48"/>
      <c r="B743" s="49"/>
      <c r="C743" s="49"/>
      <c r="D743" s="50"/>
      <c r="E743" s="50"/>
    </row>
    <row r="744" spans="1:5" x14ac:dyDescent="0.2">
      <c r="A744" s="48"/>
      <c r="B744" s="49"/>
      <c r="C744" s="49"/>
      <c r="D744" s="50"/>
      <c r="E744" s="50"/>
    </row>
    <row r="745" spans="1:5" x14ac:dyDescent="0.2">
      <c r="A745" s="48"/>
      <c r="B745" s="49"/>
      <c r="C745" s="49"/>
      <c r="D745" s="50"/>
      <c r="E745" s="50"/>
    </row>
    <row r="746" spans="1:5" x14ac:dyDescent="0.2">
      <c r="A746" s="48"/>
      <c r="B746" s="49"/>
      <c r="C746" s="49"/>
      <c r="D746" s="50"/>
      <c r="E746" s="50"/>
    </row>
    <row r="747" spans="1:5" x14ac:dyDescent="0.2">
      <c r="A747" s="48"/>
      <c r="B747" s="49"/>
      <c r="C747" s="49"/>
      <c r="D747" s="50"/>
      <c r="E747" s="50"/>
    </row>
    <row r="748" spans="1:5" x14ac:dyDescent="0.2">
      <c r="A748" s="48"/>
      <c r="B748" s="49"/>
      <c r="C748" s="49"/>
      <c r="D748" s="50"/>
      <c r="E748" s="50"/>
    </row>
    <row r="749" spans="1:5" x14ac:dyDescent="0.2">
      <c r="A749" s="48"/>
      <c r="B749" s="49"/>
      <c r="C749" s="49"/>
      <c r="D749" s="50"/>
      <c r="E749" s="50"/>
    </row>
    <row r="750" spans="1:5" x14ac:dyDescent="0.2">
      <c r="A750" s="48"/>
      <c r="B750" s="49"/>
      <c r="C750" s="49"/>
      <c r="D750" s="50"/>
      <c r="E750" s="50"/>
    </row>
    <row r="751" spans="1:5" x14ac:dyDescent="0.2">
      <c r="A751" s="48"/>
      <c r="B751" s="49"/>
      <c r="C751" s="49"/>
      <c r="D751" s="50"/>
      <c r="E751" s="50"/>
    </row>
    <row r="752" spans="1:5" x14ac:dyDescent="0.2">
      <c r="A752" s="48"/>
      <c r="B752" s="49"/>
      <c r="C752" s="49"/>
      <c r="D752" s="50"/>
      <c r="E752" s="50"/>
    </row>
    <row r="753" spans="1:5" x14ac:dyDescent="0.2">
      <c r="A753" s="48"/>
      <c r="B753" s="49"/>
      <c r="C753" s="49"/>
      <c r="D753" s="50"/>
      <c r="E753" s="50"/>
    </row>
    <row r="754" spans="1:5" x14ac:dyDescent="0.2">
      <c r="A754" s="48"/>
      <c r="B754" s="49"/>
      <c r="C754" s="49"/>
      <c r="D754" s="50"/>
      <c r="E754" s="50"/>
    </row>
    <row r="755" spans="1:5" x14ac:dyDescent="0.2">
      <c r="A755" s="48"/>
      <c r="B755" s="49"/>
      <c r="C755" s="49"/>
      <c r="D755" s="50"/>
      <c r="E755" s="50"/>
    </row>
    <row r="756" spans="1:5" x14ac:dyDescent="0.2">
      <c r="A756" s="48"/>
      <c r="B756" s="49"/>
      <c r="C756" s="49"/>
      <c r="D756" s="50"/>
      <c r="E756" s="50"/>
    </row>
    <row r="757" spans="1:5" x14ac:dyDescent="0.2">
      <c r="A757" s="48"/>
      <c r="B757" s="49"/>
      <c r="C757" s="49"/>
      <c r="D757" s="50"/>
      <c r="E757" s="50"/>
    </row>
    <row r="758" spans="1:5" x14ac:dyDescent="0.2">
      <c r="A758" s="48"/>
      <c r="B758" s="49"/>
      <c r="C758" s="49"/>
      <c r="D758" s="50"/>
      <c r="E758" s="50"/>
    </row>
    <row r="759" spans="1:5" x14ac:dyDescent="0.2">
      <c r="A759" s="48"/>
      <c r="B759" s="49"/>
      <c r="C759" s="49"/>
      <c r="D759" s="50"/>
      <c r="E759" s="50"/>
    </row>
    <row r="760" spans="1:5" x14ac:dyDescent="0.2">
      <c r="A760" s="48"/>
      <c r="B760" s="49"/>
      <c r="C760" s="49"/>
      <c r="D760" s="50"/>
      <c r="E760" s="50"/>
    </row>
    <row r="761" spans="1:5" x14ac:dyDescent="0.2">
      <c r="A761" s="48"/>
      <c r="B761" s="49"/>
      <c r="C761" s="49"/>
      <c r="D761" s="50"/>
      <c r="E761" s="50"/>
    </row>
    <row r="762" spans="1:5" x14ac:dyDescent="0.2">
      <c r="A762" s="48"/>
      <c r="B762" s="49"/>
      <c r="C762" s="49"/>
      <c r="D762" s="50"/>
      <c r="E762" s="50"/>
    </row>
    <row r="763" spans="1:5" x14ac:dyDescent="0.2">
      <c r="A763" s="48"/>
      <c r="B763" s="49"/>
      <c r="C763" s="49"/>
      <c r="D763" s="50"/>
      <c r="E763" s="50"/>
    </row>
    <row r="764" spans="1:5" x14ac:dyDescent="0.2">
      <c r="A764" s="48"/>
      <c r="B764" s="49"/>
      <c r="C764" s="49"/>
      <c r="D764" s="50"/>
      <c r="E764" s="50"/>
    </row>
    <row r="765" spans="1:5" x14ac:dyDescent="0.2">
      <c r="A765" s="48"/>
      <c r="B765" s="49"/>
      <c r="C765" s="49"/>
      <c r="D765" s="50"/>
      <c r="E765" s="50"/>
    </row>
    <row r="766" spans="1:5" x14ac:dyDescent="0.2">
      <c r="A766" s="48"/>
      <c r="B766" s="49"/>
      <c r="C766" s="49"/>
      <c r="D766" s="50"/>
      <c r="E766" s="50"/>
    </row>
    <row r="767" spans="1:5" x14ac:dyDescent="0.2">
      <c r="A767" s="48"/>
      <c r="B767" s="49"/>
      <c r="C767" s="49"/>
      <c r="D767" s="50"/>
      <c r="E767" s="50"/>
    </row>
    <row r="768" spans="1:5" x14ac:dyDescent="0.2">
      <c r="A768" s="48"/>
      <c r="B768" s="49"/>
      <c r="C768" s="49"/>
      <c r="D768" s="50"/>
      <c r="E768" s="50"/>
    </row>
    <row r="769" spans="1:5" x14ac:dyDescent="0.2">
      <c r="A769" s="48"/>
      <c r="B769" s="49"/>
      <c r="C769" s="49"/>
      <c r="D769" s="50"/>
      <c r="E769" s="50"/>
    </row>
    <row r="770" spans="1:5" x14ac:dyDescent="0.2">
      <c r="A770" s="48"/>
      <c r="B770" s="49"/>
      <c r="C770" s="49"/>
      <c r="D770" s="50"/>
      <c r="E770" s="50"/>
    </row>
    <row r="771" spans="1:5" x14ac:dyDescent="0.2">
      <c r="A771" s="48"/>
      <c r="B771" s="49"/>
      <c r="C771" s="49"/>
      <c r="D771" s="50"/>
      <c r="E771" s="50"/>
    </row>
    <row r="772" spans="1:5" x14ac:dyDescent="0.2">
      <c r="A772" s="48"/>
      <c r="B772" s="49"/>
      <c r="C772" s="49"/>
      <c r="D772" s="50"/>
      <c r="E772" s="50"/>
    </row>
    <row r="773" spans="1:5" x14ac:dyDescent="0.2">
      <c r="A773" s="48"/>
      <c r="B773" s="49"/>
      <c r="C773" s="49"/>
      <c r="D773" s="50"/>
      <c r="E773" s="50"/>
    </row>
    <row r="774" spans="1:5" x14ac:dyDescent="0.2">
      <c r="A774" s="48"/>
      <c r="B774" s="49"/>
      <c r="C774" s="49"/>
      <c r="D774" s="50"/>
      <c r="E774" s="50"/>
    </row>
    <row r="775" spans="1:5" x14ac:dyDescent="0.2">
      <c r="A775" s="48"/>
      <c r="B775" s="49"/>
      <c r="C775" s="49"/>
      <c r="D775" s="50"/>
      <c r="E775" s="50"/>
    </row>
    <row r="776" spans="1:5" x14ac:dyDescent="0.2">
      <c r="A776" s="48"/>
      <c r="B776" s="49"/>
      <c r="C776" s="49"/>
      <c r="D776" s="50"/>
      <c r="E776" s="50"/>
    </row>
    <row r="777" spans="1:5" x14ac:dyDescent="0.2">
      <c r="A777" s="48"/>
      <c r="B777" s="49"/>
      <c r="C777" s="49"/>
      <c r="D777" s="50"/>
      <c r="E777" s="50"/>
    </row>
    <row r="778" spans="1:5" x14ac:dyDescent="0.2">
      <c r="A778" s="48"/>
      <c r="B778" s="49"/>
      <c r="C778" s="49"/>
      <c r="D778" s="50"/>
      <c r="E778" s="50"/>
    </row>
    <row r="779" spans="1:5" x14ac:dyDescent="0.2">
      <c r="A779" s="48"/>
      <c r="B779" s="49"/>
      <c r="C779" s="49"/>
      <c r="D779" s="50"/>
      <c r="E779" s="50"/>
    </row>
    <row r="780" spans="1:5" x14ac:dyDescent="0.2">
      <c r="A780" s="48"/>
      <c r="B780" s="49"/>
      <c r="C780" s="49"/>
      <c r="D780" s="50"/>
      <c r="E780" s="50"/>
    </row>
    <row r="781" spans="1:5" x14ac:dyDescent="0.2">
      <c r="A781" s="48"/>
      <c r="B781" s="49"/>
      <c r="C781" s="49"/>
      <c r="D781" s="50"/>
      <c r="E781" s="50"/>
    </row>
    <row r="782" spans="1:5" x14ac:dyDescent="0.2">
      <c r="A782" s="48"/>
      <c r="B782" s="49"/>
      <c r="C782" s="49"/>
      <c r="D782" s="50"/>
      <c r="E782" s="50"/>
    </row>
    <row r="783" spans="1:5" x14ac:dyDescent="0.2">
      <c r="A783" s="48"/>
      <c r="B783" s="49"/>
      <c r="C783" s="49"/>
      <c r="D783" s="50"/>
      <c r="E783" s="50"/>
    </row>
    <row r="784" spans="1:5" x14ac:dyDescent="0.2">
      <c r="A784" s="48"/>
      <c r="B784" s="49"/>
      <c r="C784" s="49"/>
      <c r="D784" s="50"/>
      <c r="E784" s="50"/>
    </row>
    <row r="785" spans="1:5" x14ac:dyDescent="0.2">
      <c r="A785" s="48"/>
      <c r="B785" s="49"/>
      <c r="C785" s="49"/>
      <c r="D785" s="50"/>
      <c r="E785" s="50"/>
    </row>
    <row r="786" spans="1:5" x14ac:dyDescent="0.2">
      <c r="A786" s="48"/>
      <c r="B786" s="49"/>
      <c r="C786" s="49"/>
      <c r="D786" s="50"/>
      <c r="E786" s="50"/>
    </row>
    <row r="787" spans="1:5" x14ac:dyDescent="0.2">
      <c r="A787" s="48"/>
      <c r="B787" s="49"/>
      <c r="C787" s="49"/>
      <c r="D787" s="50"/>
      <c r="E787" s="50"/>
    </row>
    <row r="788" spans="1:5" x14ac:dyDescent="0.2">
      <c r="A788" s="48"/>
      <c r="B788" s="49"/>
      <c r="C788" s="49"/>
      <c r="D788" s="50"/>
      <c r="E788" s="50"/>
    </row>
    <row r="789" spans="1:5" x14ac:dyDescent="0.2">
      <c r="A789" s="48"/>
      <c r="B789" s="49"/>
      <c r="C789" s="49"/>
      <c r="D789" s="50"/>
      <c r="E789" s="50"/>
    </row>
    <row r="790" spans="1:5" x14ac:dyDescent="0.2">
      <c r="A790" s="48"/>
      <c r="B790" s="49"/>
      <c r="C790" s="49"/>
      <c r="D790" s="50"/>
      <c r="E790" s="50"/>
    </row>
    <row r="791" spans="1:5" x14ac:dyDescent="0.2">
      <c r="A791" s="48"/>
      <c r="B791" s="49"/>
      <c r="C791" s="49"/>
      <c r="D791" s="50"/>
      <c r="E791" s="50"/>
    </row>
    <row r="792" spans="1:5" x14ac:dyDescent="0.2">
      <c r="A792" s="48"/>
      <c r="B792" s="49"/>
      <c r="C792" s="49"/>
      <c r="D792" s="50"/>
      <c r="E792" s="50"/>
    </row>
    <row r="793" spans="1:5" x14ac:dyDescent="0.2">
      <c r="A793" s="48"/>
      <c r="B793" s="49"/>
      <c r="C793" s="49"/>
      <c r="D793" s="50"/>
      <c r="E793" s="50"/>
    </row>
    <row r="794" spans="1:5" x14ac:dyDescent="0.2">
      <c r="A794" s="48"/>
      <c r="B794" s="49"/>
      <c r="C794" s="49"/>
      <c r="D794" s="50"/>
      <c r="E794" s="50"/>
    </row>
    <row r="795" spans="1:5" x14ac:dyDescent="0.2">
      <c r="A795" s="48"/>
      <c r="B795" s="49"/>
      <c r="C795" s="49"/>
      <c r="D795" s="50"/>
      <c r="E795" s="50"/>
    </row>
    <row r="796" spans="1:5" x14ac:dyDescent="0.2">
      <c r="A796" s="48"/>
      <c r="B796" s="49"/>
      <c r="C796" s="49"/>
      <c r="D796" s="50"/>
      <c r="E796" s="50"/>
    </row>
    <row r="797" spans="1:5" x14ac:dyDescent="0.2">
      <c r="A797" s="48"/>
      <c r="B797" s="49"/>
      <c r="C797" s="49"/>
      <c r="D797" s="50"/>
      <c r="E797" s="50"/>
    </row>
    <row r="798" spans="1:5" x14ac:dyDescent="0.2">
      <c r="A798" s="48"/>
      <c r="B798" s="49"/>
      <c r="C798" s="49"/>
      <c r="D798" s="50"/>
      <c r="E798" s="50"/>
    </row>
    <row r="799" spans="1:5" x14ac:dyDescent="0.2">
      <c r="A799" s="48"/>
      <c r="B799" s="49"/>
      <c r="C799" s="49"/>
      <c r="D799" s="50"/>
      <c r="E799" s="50"/>
    </row>
    <row r="800" spans="1:5" x14ac:dyDescent="0.2">
      <c r="A800" s="48"/>
      <c r="B800" s="49"/>
      <c r="C800" s="49"/>
      <c r="D800" s="50"/>
      <c r="E800" s="50"/>
    </row>
    <row r="801" spans="1:5" x14ac:dyDescent="0.2">
      <c r="A801" s="48"/>
      <c r="B801" s="49"/>
      <c r="C801" s="49"/>
      <c r="D801" s="50"/>
      <c r="E801" s="50"/>
    </row>
    <row r="802" spans="1:5" x14ac:dyDescent="0.2">
      <c r="A802" s="48"/>
      <c r="B802" s="49"/>
      <c r="C802" s="49"/>
      <c r="D802" s="50"/>
      <c r="E802" s="50"/>
    </row>
    <row r="803" spans="1:5" x14ac:dyDescent="0.2">
      <c r="A803" s="48"/>
      <c r="B803" s="49"/>
      <c r="C803" s="49"/>
      <c r="D803" s="50"/>
      <c r="E803" s="50"/>
    </row>
    <row r="804" spans="1:5" x14ac:dyDescent="0.2">
      <c r="A804" s="48"/>
      <c r="B804" s="49"/>
      <c r="C804" s="49"/>
      <c r="D804" s="50"/>
      <c r="E804" s="50"/>
    </row>
    <row r="805" spans="1:5" x14ac:dyDescent="0.2">
      <c r="A805" s="48"/>
      <c r="B805" s="49"/>
      <c r="C805" s="49"/>
      <c r="D805" s="50"/>
      <c r="E805" s="50"/>
    </row>
    <row r="806" spans="1:5" x14ac:dyDescent="0.2">
      <c r="A806" s="48"/>
      <c r="B806" s="49"/>
      <c r="C806" s="49"/>
      <c r="D806" s="50"/>
      <c r="E806" s="50"/>
    </row>
    <row r="807" spans="1:5" x14ac:dyDescent="0.2">
      <c r="A807" s="48"/>
      <c r="B807" s="49"/>
      <c r="C807" s="49"/>
      <c r="D807" s="50"/>
      <c r="E807" s="50"/>
    </row>
    <row r="808" spans="1:5" x14ac:dyDescent="0.2">
      <c r="A808" s="48"/>
      <c r="B808" s="49"/>
      <c r="C808" s="49"/>
      <c r="D808" s="50"/>
      <c r="E808" s="50"/>
    </row>
    <row r="809" spans="1:5" x14ac:dyDescent="0.2">
      <c r="A809" s="48"/>
      <c r="B809" s="49"/>
      <c r="C809" s="49"/>
      <c r="D809" s="50"/>
      <c r="E809" s="50"/>
    </row>
    <row r="810" spans="1:5" x14ac:dyDescent="0.2">
      <c r="A810" s="48"/>
      <c r="B810" s="49"/>
      <c r="C810" s="49"/>
      <c r="D810" s="50"/>
      <c r="E810" s="50"/>
    </row>
    <row r="811" spans="1:5" x14ac:dyDescent="0.2">
      <c r="A811" s="48"/>
      <c r="B811" s="49"/>
      <c r="C811" s="49"/>
      <c r="D811" s="50"/>
      <c r="E811" s="50"/>
    </row>
    <row r="812" spans="1:5" x14ac:dyDescent="0.2">
      <c r="A812" s="48"/>
      <c r="B812" s="49"/>
      <c r="C812" s="49"/>
      <c r="D812" s="50"/>
      <c r="E812" s="50"/>
    </row>
    <row r="813" spans="1:5" x14ac:dyDescent="0.2">
      <c r="A813" s="48"/>
      <c r="B813" s="49"/>
      <c r="C813" s="49"/>
      <c r="D813" s="50"/>
      <c r="E813" s="50"/>
    </row>
    <row r="814" spans="1:5" x14ac:dyDescent="0.2">
      <c r="A814" s="48"/>
      <c r="B814" s="49"/>
      <c r="C814" s="49"/>
      <c r="D814" s="50"/>
      <c r="E814" s="50"/>
    </row>
    <row r="815" spans="1:5" x14ac:dyDescent="0.2">
      <c r="A815" s="48"/>
      <c r="B815" s="49"/>
      <c r="C815" s="49"/>
      <c r="D815" s="50"/>
      <c r="E815" s="50"/>
    </row>
    <row r="816" spans="1:5" x14ac:dyDescent="0.2">
      <c r="A816" s="48"/>
      <c r="B816" s="49"/>
      <c r="C816" s="49"/>
      <c r="D816" s="50"/>
      <c r="E816" s="50"/>
    </row>
    <row r="817" spans="1:5" x14ac:dyDescent="0.2">
      <c r="A817" s="48"/>
      <c r="B817" s="49"/>
      <c r="C817" s="49"/>
      <c r="D817" s="50"/>
      <c r="E817" s="50"/>
    </row>
    <row r="818" spans="1:5" x14ac:dyDescent="0.2">
      <c r="A818" s="48"/>
      <c r="B818" s="49"/>
      <c r="C818" s="49"/>
      <c r="D818" s="50"/>
      <c r="E818" s="50"/>
    </row>
    <row r="819" spans="1:5" x14ac:dyDescent="0.2">
      <c r="A819" s="48"/>
      <c r="B819" s="49"/>
      <c r="C819" s="49"/>
      <c r="D819" s="50"/>
      <c r="E819" s="50"/>
    </row>
    <row r="820" spans="1:5" x14ac:dyDescent="0.2">
      <c r="A820" s="48"/>
      <c r="B820" s="49"/>
      <c r="C820" s="49"/>
      <c r="D820" s="50"/>
      <c r="E820" s="50"/>
    </row>
    <row r="821" spans="1:5" x14ac:dyDescent="0.2">
      <c r="A821" s="48"/>
      <c r="B821" s="49"/>
      <c r="C821" s="49"/>
      <c r="D821" s="50"/>
      <c r="E821" s="50"/>
    </row>
    <row r="822" spans="1:5" x14ac:dyDescent="0.2">
      <c r="A822" s="48"/>
      <c r="B822" s="49"/>
      <c r="C822" s="49"/>
      <c r="D822" s="50"/>
      <c r="E822" s="50"/>
    </row>
    <row r="823" spans="1:5" x14ac:dyDescent="0.2">
      <c r="A823" s="48"/>
      <c r="B823" s="49"/>
      <c r="C823" s="49"/>
      <c r="D823" s="50"/>
      <c r="E823" s="50"/>
    </row>
    <row r="824" spans="1:5" x14ac:dyDescent="0.2">
      <c r="A824" s="48"/>
      <c r="B824" s="49"/>
      <c r="C824" s="49"/>
      <c r="D824" s="50"/>
      <c r="E824" s="50"/>
    </row>
    <row r="825" spans="1:5" x14ac:dyDescent="0.2">
      <c r="A825" s="48"/>
      <c r="B825" s="49"/>
      <c r="C825" s="49"/>
      <c r="D825" s="50"/>
      <c r="E825" s="50"/>
    </row>
    <row r="826" spans="1:5" x14ac:dyDescent="0.2">
      <c r="A826" s="48"/>
      <c r="B826" s="49"/>
      <c r="C826" s="49"/>
      <c r="D826" s="50"/>
      <c r="E826" s="50"/>
    </row>
    <row r="827" spans="1:5" x14ac:dyDescent="0.2">
      <c r="A827" s="48"/>
      <c r="B827" s="49"/>
      <c r="C827" s="49"/>
      <c r="D827" s="50"/>
      <c r="E827" s="50"/>
    </row>
    <row r="828" spans="1:5" x14ac:dyDescent="0.2">
      <c r="A828" s="48"/>
      <c r="B828" s="49"/>
      <c r="C828" s="49"/>
      <c r="D828" s="50"/>
      <c r="E828" s="50"/>
    </row>
    <row r="829" spans="1:5" x14ac:dyDescent="0.2">
      <c r="A829" s="48"/>
      <c r="B829" s="49"/>
      <c r="C829" s="49"/>
      <c r="D829" s="50"/>
      <c r="E829" s="50"/>
    </row>
    <row r="830" spans="1:5" x14ac:dyDescent="0.2">
      <c r="A830" s="48"/>
      <c r="B830" s="49"/>
      <c r="C830" s="49"/>
      <c r="D830" s="50"/>
      <c r="E830" s="50"/>
    </row>
    <row r="831" spans="1:5" x14ac:dyDescent="0.2">
      <c r="A831" s="48"/>
      <c r="B831" s="49"/>
      <c r="C831" s="49"/>
      <c r="D831" s="50"/>
      <c r="E831" s="50"/>
    </row>
    <row r="832" spans="1:5" x14ac:dyDescent="0.2">
      <c r="A832" s="48"/>
      <c r="B832" s="49"/>
      <c r="C832" s="49"/>
      <c r="D832" s="50"/>
      <c r="E832" s="50"/>
    </row>
    <row r="833" spans="1:5" x14ac:dyDescent="0.2">
      <c r="A833" s="48"/>
      <c r="B833" s="49"/>
      <c r="C833" s="49"/>
      <c r="D833" s="50"/>
      <c r="E833" s="50"/>
    </row>
    <row r="834" spans="1:5" x14ac:dyDescent="0.2">
      <c r="A834" s="48"/>
      <c r="B834" s="49"/>
      <c r="C834" s="49"/>
      <c r="D834" s="50"/>
      <c r="E834" s="50"/>
    </row>
    <row r="835" spans="1:5" x14ac:dyDescent="0.2">
      <c r="A835" s="48"/>
      <c r="B835" s="49"/>
      <c r="C835" s="49"/>
      <c r="D835" s="50"/>
      <c r="E835" s="50"/>
    </row>
    <row r="836" spans="1:5" x14ac:dyDescent="0.2">
      <c r="A836" s="48"/>
      <c r="B836" s="49"/>
      <c r="C836" s="49"/>
      <c r="D836" s="50"/>
      <c r="E836" s="50"/>
    </row>
    <row r="837" spans="1:5" x14ac:dyDescent="0.2">
      <c r="A837" s="48"/>
      <c r="B837" s="49"/>
      <c r="C837" s="49"/>
      <c r="D837" s="50"/>
      <c r="E837" s="50"/>
    </row>
    <row r="838" spans="1:5" x14ac:dyDescent="0.2">
      <c r="A838" s="48"/>
      <c r="B838" s="49"/>
      <c r="C838" s="49"/>
      <c r="D838" s="50"/>
      <c r="E838" s="50"/>
    </row>
    <row r="839" spans="1:5" x14ac:dyDescent="0.2">
      <c r="A839" s="48"/>
      <c r="B839" s="49"/>
      <c r="C839" s="49"/>
      <c r="D839" s="50"/>
      <c r="E839" s="50"/>
    </row>
    <row r="840" spans="1:5" x14ac:dyDescent="0.2">
      <c r="A840" s="48"/>
      <c r="B840" s="49"/>
      <c r="C840" s="49"/>
      <c r="D840" s="50"/>
      <c r="E840" s="50"/>
    </row>
    <row r="841" spans="1:5" x14ac:dyDescent="0.2">
      <c r="A841" s="48"/>
      <c r="B841" s="49"/>
      <c r="C841" s="49"/>
      <c r="D841" s="50"/>
      <c r="E841" s="50"/>
    </row>
    <row r="842" spans="1:5" x14ac:dyDescent="0.2">
      <c r="A842" s="48"/>
      <c r="B842" s="49"/>
      <c r="C842" s="49"/>
      <c r="D842" s="50"/>
      <c r="E842" s="50"/>
    </row>
    <row r="843" spans="1:5" x14ac:dyDescent="0.2">
      <c r="A843" s="48"/>
      <c r="B843" s="49"/>
      <c r="C843" s="49"/>
      <c r="D843" s="50"/>
      <c r="E843" s="50"/>
    </row>
    <row r="844" spans="1:5" ht="15.75" x14ac:dyDescent="0.2">
      <c r="A844" s="46"/>
      <c r="B844" s="43"/>
      <c r="C844" s="45"/>
      <c r="D844" s="45"/>
      <c r="E844" s="45"/>
    </row>
    <row r="845" spans="1:5" x14ac:dyDescent="0.2">
      <c r="A845" s="51"/>
      <c r="B845" s="43"/>
      <c r="C845" s="45"/>
      <c r="D845" s="45"/>
      <c r="E845" s="45"/>
    </row>
    <row r="846" spans="1:5" x14ac:dyDescent="0.2">
      <c r="A846" s="48"/>
      <c r="B846" s="49"/>
      <c r="C846" s="49"/>
      <c r="D846" s="50"/>
      <c r="E846" s="50"/>
    </row>
    <row r="847" spans="1:5" x14ac:dyDescent="0.2">
      <c r="A847" s="48"/>
      <c r="B847" s="49"/>
      <c r="C847" s="49"/>
      <c r="D847" s="50"/>
      <c r="E847" s="50"/>
    </row>
    <row r="848" spans="1:5" x14ac:dyDescent="0.2">
      <c r="A848" s="48"/>
      <c r="B848" s="49"/>
      <c r="C848" s="49"/>
      <c r="D848" s="50"/>
      <c r="E848" s="50"/>
    </row>
    <row r="849" spans="1:5" x14ac:dyDescent="0.2">
      <c r="A849" s="48"/>
      <c r="B849" s="49"/>
      <c r="C849" s="49"/>
      <c r="D849" s="50"/>
      <c r="E849" s="50"/>
    </row>
    <row r="850" spans="1:5" x14ac:dyDescent="0.2">
      <c r="A850" s="48"/>
      <c r="B850" s="49"/>
      <c r="C850" s="49"/>
      <c r="D850" s="50"/>
      <c r="E850" s="50"/>
    </row>
    <row r="851" spans="1:5" x14ac:dyDescent="0.2">
      <c r="A851" s="48"/>
      <c r="B851" s="49"/>
      <c r="C851" s="49"/>
      <c r="D851" s="50"/>
      <c r="E851" s="50"/>
    </row>
    <row r="852" spans="1:5" x14ac:dyDescent="0.2">
      <c r="A852" s="48"/>
      <c r="B852" s="49"/>
      <c r="C852" s="49"/>
      <c r="D852" s="50"/>
      <c r="E852" s="50"/>
    </row>
    <row r="853" spans="1:5" x14ac:dyDescent="0.2">
      <c r="A853" s="48"/>
      <c r="B853" s="49"/>
      <c r="C853" s="49"/>
      <c r="D853" s="50"/>
      <c r="E853" s="50"/>
    </row>
    <row r="854" spans="1:5" x14ac:dyDescent="0.2">
      <c r="A854" s="48"/>
      <c r="B854" s="49"/>
      <c r="C854" s="49"/>
      <c r="D854" s="50"/>
      <c r="E854" s="50"/>
    </row>
    <row r="855" spans="1:5" x14ac:dyDescent="0.2">
      <c r="A855" s="48"/>
      <c r="B855" s="49"/>
      <c r="C855" s="49"/>
      <c r="D855" s="50"/>
      <c r="E855" s="50"/>
    </row>
    <row r="856" spans="1:5" x14ac:dyDescent="0.2">
      <c r="A856" s="48"/>
      <c r="B856" s="49"/>
      <c r="C856" s="49"/>
      <c r="D856" s="50"/>
      <c r="E856" s="50"/>
    </row>
    <row r="857" spans="1:5" x14ac:dyDescent="0.2">
      <c r="A857" s="48"/>
      <c r="B857" s="49"/>
      <c r="C857" s="49"/>
      <c r="D857" s="50"/>
      <c r="E857" s="50"/>
    </row>
    <row r="858" spans="1:5" x14ac:dyDescent="0.2">
      <c r="A858" s="48"/>
      <c r="B858" s="49"/>
      <c r="C858" s="49"/>
      <c r="D858" s="50"/>
      <c r="E858" s="50"/>
    </row>
    <row r="859" spans="1:5" x14ac:dyDescent="0.2">
      <c r="A859" s="48"/>
      <c r="B859" s="49"/>
      <c r="C859" s="49"/>
      <c r="D859" s="50"/>
      <c r="E859" s="50"/>
    </row>
    <row r="860" spans="1:5" x14ac:dyDescent="0.2">
      <c r="A860" s="48"/>
      <c r="B860" s="49"/>
      <c r="C860" s="49"/>
      <c r="D860" s="50"/>
      <c r="E860" s="50"/>
    </row>
    <row r="861" spans="1:5" x14ac:dyDescent="0.2">
      <c r="A861" s="48"/>
      <c r="B861" s="49"/>
      <c r="C861" s="49"/>
      <c r="D861" s="50"/>
      <c r="E861" s="50"/>
    </row>
    <row r="862" spans="1:5" x14ac:dyDescent="0.2">
      <c r="A862" s="48"/>
      <c r="B862" s="49"/>
      <c r="C862" s="49"/>
      <c r="D862" s="50"/>
      <c r="E862" s="50"/>
    </row>
    <row r="863" spans="1:5" x14ac:dyDescent="0.2">
      <c r="A863" s="48"/>
      <c r="B863" s="49"/>
      <c r="C863" s="49"/>
      <c r="D863" s="50"/>
      <c r="E863" s="50"/>
    </row>
    <row r="864" spans="1:5" x14ac:dyDescent="0.2">
      <c r="A864" s="48"/>
      <c r="B864" s="49"/>
      <c r="C864" s="49"/>
      <c r="D864" s="50"/>
      <c r="E864" s="50"/>
    </row>
    <row r="865" spans="1:5" x14ac:dyDescent="0.2">
      <c r="A865" s="48"/>
      <c r="B865" s="49"/>
      <c r="C865" s="49"/>
      <c r="D865" s="50"/>
      <c r="E865" s="50"/>
    </row>
    <row r="866" spans="1:5" x14ac:dyDescent="0.2">
      <c r="A866" s="48"/>
      <c r="B866" s="49"/>
      <c r="C866" s="49"/>
      <c r="D866" s="50"/>
      <c r="E866" s="50"/>
    </row>
    <row r="867" spans="1:5" x14ac:dyDescent="0.2">
      <c r="A867" s="48"/>
      <c r="B867" s="49"/>
      <c r="C867" s="49"/>
      <c r="D867" s="50"/>
      <c r="E867" s="50"/>
    </row>
    <row r="868" spans="1:5" x14ac:dyDescent="0.2">
      <c r="A868" s="48"/>
      <c r="B868" s="49"/>
      <c r="C868" s="49"/>
      <c r="D868" s="50"/>
      <c r="E868" s="50"/>
    </row>
    <row r="869" spans="1:5" x14ac:dyDescent="0.2">
      <c r="A869" s="48"/>
      <c r="B869" s="49"/>
      <c r="C869" s="49"/>
      <c r="D869" s="50"/>
      <c r="E869" s="50"/>
    </row>
    <row r="870" spans="1:5" x14ac:dyDescent="0.2">
      <c r="A870" s="48"/>
      <c r="B870" s="49"/>
      <c r="C870" s="49"/>
      <c r="D870" s="50"/>
      <c r="E870" s="50"/>
    </row>
    <row r="871" spans="1:5" x14ac:dyDescent="0.2">
      <c r="A871" s="48"/>
      <c r="B871" s="49"/>
      <c r="C871" s="49"/>
      <c r="D871" s="50"/>
      <c r="E871" s="50"/>
    </row>
    <row r="872" spans="1:5" x14ac:dyDescent="0.2">
      <c r="A872" s="48"/>
      <c r="B872" s="49"/>
      <c r="C872" s="49"/>
      <c r="D872" s="50"/>
      <c r="E872" s="50"/>
    </row>
    <row r="873" spans="1:5" x14ac:dyDescent="0.2">
      <c r="A873" s="48"/>
      <c r="B873" s="49"/>
      <c r="C873" s="49"/>
      <c r="D873" s="50"/>
      <c r="E873" s="50"/>
    </row>
    <row r="874" spans="1:5" x14ac:dyDescent="0.2">
      <c r="A874" s="48"/>
      <c r="B874" s="49"/>
      <c r="C874" s="49"/>
      <c r="D874" s="50"/>
      <c r="E874" s="50"/>
    </row>
    <row r="875" spans="1:5" x14ac:dyDescent="0.2">
      <c r="A875" s="48"/>
      <c r="B875" s="49"/>
      <c r="C875" s="49"/>
      <c r="D875" s="50"/>
      <c r="E875" s="50"/>
    </row>
    <row r="876" spans="1:5" x14ac:dyDescent="0.2">
      <c r="A876" s="48"/>
      <c r="B876" s="49"/>
      <c r="C876" s="49"/>
      <c r="D876" s="50"/>
      <c r="E876" s="50"/>
    </row>
    <row r="877" spans="1:5" x14ac:dyDescent="0.2">
      <c r="A877" s="48"/>
      <c r="B877" s="49"/>
      <c r="C877" s="49"/>
      <c r="D877" s="50"/>
      <c r="E877" s="50"/>
    </row>
    <row r="878" spans="1:5" x14ac:dyDescent="0.2">
      <c r="A878" s="48"/>
      <c r="B878" s="49"/>
      <c r="C878" s="49"/>
      <c r="D878" s="50"/>
      <c r="E878" s="50"/>
    </row>
    <row r="879" spans="1:5" x14ac:dyDescent="0.2">
      <c r="A879" s="48"/>
      <c r="B879" s="49"/>
      <c r="C879" s="49"/>
      <c r="D879" s="50"/>
      <c r="E879" s="50"/>
    </row>
    <row r="880" spans="1:5" x14ac:dyDescent="0.2">
      <c r="A880" s="48"/>
      <c r="B880" s="49"/>
      <c r="C880" s="49"/>
      <c r="D880" s="50"/>
      <c r="E880" s="50"/>
    </row>
    <row r="881" spans="1:5" x14ac:dyDescent="0.2">
      <c r="A881" s="48"/>
      <c r="B881" s="49"/>
      <c r="C881" s="49"/>
      <c r="D881" s="50"/>
      <c r="E881" s="50"/>
    </row>
    <row r="882" spans="1:5" x14ac:dyDescent="0.2">
      <c r="A882" s="48"/>
      <c r="B882" s="49"/>
      <c r="C882" s="49"/>
      <c r="D882" s="50"/>
      <c r="E882" s="50"/>
    </row>
    <row r="883" spans="1:5" x14ac:dyDescent="0.2">
      <c r="A883" s="48"/>
      <c r="B883" s="49"/>
      <c r="C883" s="49"/>
      <c r="D883" s="50"/>
      <c r="E883" s="50"/>
    </row>
    <row r="884" spans="1:5" x14ac:dyDescent="0.2">
      <c r="A884" s="48"/>
      <c r="B884" s="49"/>
      <c r="C884" s="49"/>
      <c r="D884" s="50"/>
      <c r="E884" s="50"/>
    </row>
    <row r="885" spans="1:5" x14ac:dyDescent="0.2">
      <c r="A885" s="48"/>
      <c r="B885" s="49"/>
      <c r="C885" s="49"/>
      <c r="D885" s="50"/>
      <c r="E885" s="50"/>
    </row>
    <row r="886" spans="1:5" x14ac:dyDescent="0.2">
      <c r="A886" s="48"/>
      <c r="B886" s="49"/>
      <c r="C886" s="49"/>
      <c r="D886" s="50"/>
      <c r="E886" s="50"/>
    </row>
    <row r="887" spans="1:5" x14ac:dyDescent="0.2">
      <c r="A887" s="48"/>
      <c r="B887" s="49"/>
      <c r="C887" s="49"/>
      <c r="D887" s="50"/>
      <c r="E887" s="50"/>
    </row>
    <row r="888" spans="1:5" x14ac:dyDescent="0.2">
      <c r="A888" s="48"/>
      <c r="B888" s="49"/>
      <c r="C888" s="49"/>
      <c r="D888" s="50"/>
      <c r="E888" s="50"/>
    </row>
    <row r="889" spans="1:5" x14ac:dyDescent="0.2">
      <c r="A889" s="48"/>
      <c r="B889" s="49"/>
      <c r="C889" s="49"/>
      <c r="D889" s="50"/>
      <c r="E889" s="50"/>
    </row>
    <row r="890" spans="1:5" x14ac:dyDescent="0.2">
      <c r="A890" s="48"/>
      <c r="B890" s="49"/>
      <c r="C890" s="49"/>
      <c r="D890" s="50"/>
      <c r="E890" s="50"/>
    </row>
    <row r="891" spans="1:5" x14ac:dyDescent="0.2">
      <c r="A891" s="48"/>
      <c r="B891" s="49"/>
      <c r="C891" s="49"/>
      <c r="D891" s="50"/>
      <c r="E891" s="50"/>
    </row>
    <row r="892" spans="1:5" x14ac:dyDescent="0.2">
      <c r="A892" s="48"/>
      <c r="B892" s="49"/>
      <c r="C892" s="49"/>
      <c r="D892" s="50"/>
      <c r="E892" s="50"/>
    </row>
    <row r="893" spans="1:5" x14ac:dyDescent="0.2">
      <c r="A893" s="51"/>
      <c r="B893" s="43"/>
      <c r="C893" s="45"/>
      <c r="D893" s="45"/>
      <c r="E893" s="45"/>
    </row>
    <row r="894" spans="1:5" x14ac:dyDescent="0.2">
      <c r="A894" s="48"/>
      <c r="B894" s="49"/>
      <c r="C894" s="49"/>
      <c r="D894" s="50"/>
      <c r="E894" s="50"/>
    </row>
    <row r="895" spans="1:5" x14ac:dyDescent="0.2">
      <c r="A895" s="48"/>
      <c r="B895" s="49"/>
      <c r="C895" s="49"/>
      <c r="D895" s="50"/>
      <c r="E895" s="50"/>
    </row>
    <row r="896" spans="1:5" x14ac:dyDescent="0.2">
      <c r="A896" s="48"/>
      <c r="B896" s="49"/>
      <c r="C896" s="49"/>
      <c r="D896" s="50"/>
      <c r="E896" s="50"/>
    </row>
    <row r="897" spans="1:5" x14ac:dyDescent="0.2">
      <c r="A897" s="48"/>
      <c r="B897" s="49"/>
      <c r="C897" s="49"/>
      <c r="D897" s="50"/>
      <c r="E897" s="50"/>
    </row>
    <row r="898" spans="1:5" x14ac:dyDescent="0.2">
      <c r="A898" s="48"/>
      <c r="B898" s="49"/>
      <c r="C898" s="49"/>
      <c r="D898" s="50"/>
      <c r="E898" s="50"/>
    </row>
    <row r="899" spans="1:5" x14ac:dyDescent="0.2">
      <c r="A899" s="48"/>
      <c r="B899" s="49"/>
      <c r="C899" s="49"/>
      <c r="D899" s="50"/>
      <c r="E899" s="50"/>
    </row>
    <row r="900" spans="1:5" x14ac:dyDescent="0.2">
      <c r="A900" s="48"/>
      <c r="B900" s="49"/>
      <c r="C900" s="49"/>
      <c r="D900" s="50"/>
      <c r="E900" s="50"/>
    </row>
    <row r="901" spans="1:5" x14ac:dyDescent="0.2">
      <c r="A901" s="48"/>
      <c r="B901" s="49"/>
      <c r="C901" s="49"/>
      <c r="D901" s="50"/>
      <c r="E901" s="50"/>
    </row>
    <row r="902" spans="1:5" x14ac:dyDescent="0.2">
      <c r="A902" s="48"/>
      <c r="B902" s="49"/>
      <c r="C902" s="49"/>
      <c r="D902" s="50"/>
      <c r="E902" s="50"/>
    </row>
    <row r="903" spans="1:5" x14ac:dyDescent="0.2">
      <c r="A903" s="48"/>
      <c r="B903" s="49"/>
      <c r="C903" s="49"/>
      <c r="D903" s="50"/>
      <c r="E903" s="50"/>
    </row>
    <row r="904" spans="1:5" x14ac:dyDescent="0.2">
      <c r="A904" s="48"/>
      <c r="B904" s="49"/>
      <c r="C904" s="49"/>
      <c r="D904" s="50"/>
      <c r="E904" s="50"/>
    </row>
    <row r="905" spans="1:5" x14ac:dyDescent="0.2">
      <c r="A905" s="48"/>
      <c r="B905" s="49"/>
      <c r="C905" s="49"/>
      <c r="D905" s="50"/>
      <c r="E905" s="50"/>
    </row>
    <row r="906" spans="1:5" x14ac:dyDescent="0.2">
      <c r="A906" s="48"/>
      <c r="B906" s="49"/>
      <c r="C906" s="49"/>
      <c r="D906" s="50"/>
      <c r="E906" s="50"/>
    </row>
    <row r="907" spans="1:5" x14ac:dyDescent="0.2">
      <c r="A907" s="51"/>
      <c r="B907" s="43"/>
      <c r="C907" s="45"/>
      <c r="D907" s="45"/>
      <c r="E907" s="45"/>
    </row>
    <row r="908" spans="1:5" x14ac:dyDescent="0.2">
      <c r="A908" s="48"/>
      <c r="B908" s="49"/>
      <c r="C908" s="49"/>
      <c r="D908" s="50"/>
      <c r="E908" s="50"/>
    </row>
    <row r="909" spans="1:5" x14ac:dyDescent="0.2">
      <c r="A909" s="48"/>
      <c r="B909" s="49"/>
      <c r="C909" s="49"/>
      <c r="D909" s="50"/>
      <c r="E909" s="50"/>
    </row>
    <row r="910" spans="1:5" x14ac:dyDescent="0.2">
      <c r="A910" s="48"/>
      <c r="B910" s="49"/>
      <c r="C910" s="49"/>
      <c r="D910" s="50"/>
      <c r="E910" s="50"/>
    </row>
    <row r="911" spans="1:5" x14ac:dyDescent="0.2">
      <c r="A911" s="48"/>
      <c r="B911" s="49"/>
      <c r="C911" s="49"/>
      <c r="D911" s="50"/>
      <c r="E911" s="50"/>
    </row>
    <row r="912" spans="1:5" x14ac:dyDescent="0.2">
      <c r="A912" s="48"/>
      <c r="B912" s="49"/>
      <c r="C912" s="49"/>
      <c r="D912" s="50"/>
      <c r="E912" s="50"/>
    </row>
    <row r="913" spans="1:5" x14ac:dyDescent="0.2">
      <c r="A913" s="48"/>
      <c r="B913" s="49"/>
      <c r="C913" s="49"/>
      <c r="D913" s="50"/>
      <c r="E913" s="50"/>
    </row>
    <row r="914" spans="1:5" x14ac:dyDescent="0.2">
      <c r="A914" s="48"/>
      <c r="B914" s="49"/>
      <c r="C914" s="49"/>
      <c r="D914" s="50"/>
      <c r="E914" s="50"/>
    </row>
    <row r="915" spans="1:5" x14ac:dyDescent="0.2">
      <c r="A915" s="48"/>
      <c r="B915" s="49"/>
      <c r="C915" s="49"/>
      <c r="D915" s="50"/>
      <c r="E915" s="50"/>
    </row>
    <row r="916" spans="1:5" x14ac:dyDescent="0.2">
      <c r="A916" s="48"/>
      <c r="B916" s="49"/>
      <c r="C916" s="49"/>
      <c r="D916" s="50"/>
      <c r="E916" s="50"/>
    </row>
    <row r="917" spans="1:5" x14ac:dyDescent="0.2">
      <c r="A917" s="48"/>
      <c r="B917" s="49"/>
      <c r="C917" s="49"/>
      <c r="D917" s="50"/>
      <c r="E917" s="50"/>
    </row>
    <row r="918" spans="1:5" x14ac:dyDescent="0.2">
      <c r="A918" s="48"/>
      <c r="B918" s="49"/>
      <c r="C918" s="49"/>
      <c r="D918" s="50"/>
      <c r="E918" s="50"/>
    </row>
    <row r="919" spans="1:5" x14ac:dyDescent="0.2">
      <c r="A919" s="48"/>
      <c r="B919" s="49"/>
      <c r="C919" s="49"/>
      <c r="D919" s="50"/>
      <c r="E919" s="50"/>
    </row>
    <row r="920" spans="1:5" x14ac:dyDescent="0.2">
      <c r="A920" s="48"/>
      <c r="B920" s="49"/>
      <c r="C920" s="49"/>
      <c r="D920" s="50"/>
      <c r="E920" s="50"/>
    </row>
    <row r="921" spans="1:5" x14ac:dyDescent="0.2">
      <c r="A921" s="48"/>
      <c r="B921" s="49"/>
      <c r="C921" s="49"/>
      <c r="D921" s="50"/>
      <c r="E921" s="50"/>
    </row>
    <row r="922" spans="1:5" x14ac:dyDescent="0.2">
      <c r="A922" s="48"/>
      <c r="B922" s="49"/>
      <c r="C922" s="49"/>
      <c r="D922" s="50"/>
      <c r="E922" s="50"/>
    </row>
    <row r="923" spans="1:5" x14ac:dyDescent="0.2">
      <c r="A923" s="48"/>
      <c r="B923" s="49"/>
      <c r="C923" s="49"/>
      <c r="D923" s="50"/>
      <c r="E923" s="50"/>
    </row>
    <row r="924" spans="1:5" x14ac:dyDescent="0.2">
      <c r="A924" s="48"/>
      <c r="B924" s="49"/>
      <c r="C924" s="49"/>
      <c r="D924" s="50"/>
      <c r="E924" s="50"/>
    </row>
    <row r="925" spans="1:5" x14ac:dyDescent="0.2">
      <c r="A925" s="48"/>
      <c r="B925" s="49"/>
      <c r="C925" s="49"/>
      <c r="D925" s="50"/>
      <c r="E925" s="50"/>
    </row>
    <row r="926" spans="1:5" x14ac:dyDescent="0.2">
      <c r="A926" s="48"/>
      <c r="B926" s="49"/>
      <c r="C926" s="49"/>
      <c r="D926" s="50"/>
      <c r="E926" s="50"/>
    </row>
    <row r="927" spans="1:5" x14ac:dyDescent="0.2">
      <c r="A927" s="48"/>
      <c r="B927" s="49"/>
      <c r="C927" s="49"/>
      <c r="D927" s="50"/>
      <c r="E927" s="50"/>
    </row>
    <row r="928" spans="1:5" x14ac:dyDescent="0.2">
      <c r="A928" s="48"/>
      <c r="B928" s="49"/>
      <c r="C928" s="49"/>
      <c r="D928" s="50"/>
      <c r="E928" s="50"/>
    </row>
    <row r="929" spans="1:5" x14ac:dyDescent="0.2">
      <c r="A929" s="48"/>
      <c r="B929" s="49"/>
      <c r="C929" s="49"/>
      <c r="D929" s="50"/>
      <c r="E929" s="50"/>
    </row>
    <row r="930" spans="1:5" x14ac:dyDescent="0.2">
      <c r="A930" s="48"/>
      <c r="B930" s="49"/>
      <c r="C930" s="49"/>
      <c r="D930" s="50"/>
      <c r="E930" s="50"/>
    </row>
    <row r="931" spans="1:5" x14ac:dyDescent="0.2">
      <c r="A931" s="48"/>
      <c r="B931" s="49"/>
      <c r="C931" s="49"/>
      <c r="D931" s="50"/>
      <c r="E931" s="50"/>
    </row>
    <row r="932" spans="1:5" x14ac:dyDescent="0.2">
      <c r="A932" s="48"/>
      <c r="B932" s="49"/>
      <c r="C932" s="49"/>
      <c r="D932" s="50"/>
      <c r="E932" s="50"/>
    </row>
    <row r="933" spans="1:5" x14ac:dyDescent="0.2">
      <c r="A933" s="48"/>
      <c r="B933" s="49"/>
      <c r="C933" s="49"/>
      <c r="D933" s="50"/>
      <c r="E933" s="50"/>
    </row>
    <row r="934" spans="1:5" x14ac:dyDescent="0.2">
      <c r="A934" s="48"/>
      <c r="B934" s="49"/>
      <c r="C934" s="49"/>
      <c r="D934" s="50"/>
      <c r="E934" s="50"/>
    </row>
    <row r="935" spans="1:5" x14ac:dyDescent="0.2">
      <c r="A935" s="48"/>
      <c r="B935" s="49"/>
      <c r="C935" s="49"/>
      <c r="D935" s="50"/>
      <c r="E935" s="50"/>
    </row>
    <row r="936" spans="1:5" x14ac:dyDescent="0.2">
      <c r="A936" s="48"/>
      <c r="B936" s="49"/>
      <c r="C936" s="49"/>
      <c r="D936" s="50"/>
      <c r="E936" s="50"/>
    </row>
    <row r="937" spans="1:5" x14ac:dyDescent="0.2">
      <c r="A937" s="48"/>
      <c r="B937" s="49"/>
      <c r="C937" s="49"/>
      <c r="D937" s="50"/>
      <c r="E937" s="50"/>
    </row>
    <row r="938" spans="1:5" x14ac:dyDescent="0.2">
      <c r="A938" s="48"/>
      <c r="B938" s="49"/>
      <c r="C938" s="49"/>
      <c r="D938" s="50"/>
      <c r="E938" s="50"/>
    </row>
    <row r="939" spans="1:5" x14ac:dyDescent="0.2">
      <c r="A939" s="48"/>
      <c r="B939" s="49"/>
      <c r="C939" s="49"/>
      <c r="D939" s="50"/>
      <c r="E939" s="50"/>
    </row>
    <row r="940" spans="1:5" x14ac:dyDescent="0.2">
      <c r="A940" s="48"/>
      <c r="B940" s="49"/>
      <c r="C940" s="49"/>
      <c r="D940" s="50"/>
      <c r="E940" s="50"/>
    </row>
    <row r="941" spans="1:5" x14ac:dyDescent="0.2">
      <c r="A941" s="48"/>
      <c r="B941" s="49"/>
      <c r="C941" s="49"/>
      <c r="D941" s="50"/>
      <c r="E941" s="50"/>
    </row>
    <row r="942" spans="1:5" x14ac:dyDescent="0.2">
      <c r="A942" s="48"/>
      <c r="B942" s="49"/>
      <c r="C942" s="49"/>
      <c r="D942" s="50"/>
      <c r="E942" s="50"/>
    </row>
    <row r="943" spans="1:5" x14ac:dyDescent="0.2">
      <c r="A943" s="48"/>
      <c r="B943" s="49"/>
      <c r="C943" s="49"/>
      <c r="D943" s="50"/>
      <c r="E943" s="50"/>
    </row>
    <row r="944" spans="1:5" x14ac:dyDescent="0.2">
      <c r="A944" s="48"/>
      <c r="B944" s="49"/>
      <c r="C944" s="49"/>
      <c r="D944" s="50"/>
      <c r="E944" s="50"/>
    </row>
    <row r="945" spans="1:5" x14ac:dyDescent="0.2">
      <c r="A945" s="48"/>
      <c r="B945" s="49"/>
      <c r="C945" s="49"/>
      <c r="D945" s="50"/>
      <c r="E945" s="50"/>
    </row>
    <row r="946" spans="1:5" x14ac:dyDescent="0.2">
      <c r="A946" s="48"/>
      <c r="B946" s="49"/>
      <c r="C946" s="49"/>
      <c r="D946" s="50"/>
      <c r="E946" s="50"/>
    </row>
    <row r="947" spans="1:5" x14ac:dyDescent="0.2">
      <c r="A947" s="48"/>
      <c r="B947" s="49"/>
      <c r="C947" s="49"/>
      <c r="D947" s="50"/>
      <c r="E947" s="50"/>
    </row>
    <row r="948" spans="1:5" x14ac:dyDescent="0.2">
      <c r="A948" s="48"/>
      <c r="B948" s="49"/>
      <c r="C948" s="49"/>
      <c r="D948" s="50"/>
      <c r="E948" s="50"/>
    </row>
    <row r="949" spans="1:5" x14ac:dyDescent="0.2">
      <c r="A949" s="48"/>
      <c r="B949" s="49"/>
      <c r="C949" s="49"/>
      <c r="D949" s="50"/>
      <c r="E949" s="50"/>
    </row>
    <row r="950" spans="1:5" x14ac:dyDescent="0.2">
      <c r="A950" s="48"/>
      <c r="B950" s="49"/>
      <c r="C950" s="49"/>
      <c r="D950" s="50"/>
      <c r="E950" s="50"/>
    </row>
    <row r="951" spans="1:5" x14ac:dyDescent="0.2">
      <c r="A951" s="48"/>
      <c r="B951" s="49"/>
      <c r="C951" s="49"/>
      <c r="D951" s="50"/>
      <c r="E951" s="50"/>
    </row>
    <row r="952" spans="1:5" x14ac:dyDescent="0.2">
      <c r="A952" s="48"/>
      <c r="B952" s="49"/>
      <c r="C952" s="49"/>
      <c r="D952" s="50"/>
      <c r="E952" s="50"/>
    </row>
    <row r="953" spans="1:5" x14ac:dyDescent="0.2">
      <c r="A953" s="48"/>
      <c r="B953" s="49"/>
      <c r="C953" s="49"/>
      <c r="D953" s="50"/>
      <c r="E953" s="50"/>
    </row>
    <row r="954" spans="1:5" x14ac:dyDescent="0.2">
      <c r="A954" s="48"/>
      <c r="B954" s="49"/>
      <c r="C954" s="49"/>
      <c r="D954" s="50"/>
      <c r="E954" s="50"/>
    </row>
    <row r="955" spans="1:5" x14ac:dyDescent="0.2">
      <c r="A955" s="48"/>
      <c r="B955" s="49"/>
      <c r="C955" s="49"/>
      <c r="D955" s="50"/>
      <c r="E955" s="50"/>
    </row>
    <row r="956" spans="1:5" x14ac:dyDescent="0.2">
      <c r="A956" s="48"/>
      <c r="B956" s="49"/>
      <c r="C956" s="49"/>
      <c r="D956" s="50"/>
      <c r="E956" s="50"/>
    </row>
    <row r="957" spans="1:5" x14ac:dyDescent="0.2">
      <c r="A957" s="48"/>
      <c r="B957" s="49"/>
      <c r="C957" s="49"/>
      <c r="D957" s="50"/>
      <c r="E957" s="50"/>
    </row>
    <row r="958" spans="1:5" x14ac:dyDescent="0.2">
      <c r="A958" s="48"/>
      <c r="B958" s="49"/>
      <c r="C958" s="49"/>
      <c r="D958" s="50"/>
      <c r="E958" s="50"/>
    </row>
    <row r="959" spans="1:5" x14ac:dyDescent="0.2">
      <c r="A959" s="48"/>
      <c r="B959" s="49"/>
      <c r="C959" s="49"/>
      <c r="D959" s="50"/>
      <c r="E959" s="50"/>
    </row>
    <row r="960" spans="1:5" x14ac:dyDescent="0.2">
      <c r="A960" s="48"/>
      <c r="B960" s="49"/>
      <c r="C960" s="49"/>
      <c r="D960" s="50"/>
      <c r="E960" s="50"/>
    </row>
    <row r="961" spans="1:5" x14ac:dyDescent="0.2">
      <c r="A961" s="48"/>
      <c r="B961" s="49"/>
      <c r="C961" s="49"/>
      <c r="D961" s="50"/>
      <c r="E961" s="50"/>
    </row>
    <row r="962" spans="1:5" x14ac:dyDescent="0.2">
      <c r="A962" s="48"/>
      <c r="B962" s="49"/>
      <c r="C962" s="49"/>
      <c r="D962" s="50"/>
      <c r="E962" s="50"/>
    </row>
    <row r="963" spans="1:5" x14ac:dyDescent="0.2">
      <c r="A963" s="48"/>
      <c r="B963" s="49"/>
      <c r="C963" s="49"/>
      <c r="D963" s="50"/>
      <c r="E963" s="50"/>
    </row>
    <row r="964" spans="1:5" x14ac:dyDescent="0.2">
      <c r="A964" s="48"/>
      <c r="B964" s="49"/>
      <c r="C964" s="49"/>
      <c r="D964" s="50"/>
      <c r="E964" s="50"/>
    </row>
    <row r="965" spans="1:5" x14ac:dyDescent="0.2">
      <c r="A965" s="48"/>
      <c r="B965" s="49"/>
      <c r="C965" s="49"/>
      <c r="D965" s="50"/>
      <c r="E965" s="50"/>
    </row>
    <row r="966" spans="1:5" x14ac:dyDescent="0.2">
      <c r="A966" s="48"/>
      <c r="B966" s="49"/>
      <c r="C966" s="49"/>
      <c r="D966" s="50"/>
      <c r="E966" s="50"/>
    </row>
    <row r="967" spans="1:5" x14ac:dyDescent="0.2">
      <c r="A967" s="48"/>
      <c r="B967" s="49"/>
      <c r="C967" s="49"/>
      <c r="D967" s="50"/>
      <c r="E967" s="50"/>
    </row>
    <row r="968" spans="1:5" x14ac:dyDescent="0.2">
      <c r="A968" s="48"/>
      <c r="B968" s="49"/>
      <c r="C968" s="49"/>
      <c r="D968" s="50"/>
      <c r="E968" s="50"/>
    </row>
    <row r="969" spans="1:5" x14ac:dyDescent="0.2">
      <c r="A969" s="48"/>
      <c r="B969" s="49"/>
      <c r="C969" s="49"/>
      <c r="D969" s="50"/>
      <c r="E969" s="50"/>
    </row>
    <row r="970" spans="1:5" x14ac:dyDescent="0.2">
      <c r="A970" s="48"/>
      <c r="B970" s="49"/>
      <c r="C970" s="49"/>
      <c r="D970" s="50"/>
      <c r="E970" s="50"/>
    </row>
    <row r="971" spans="1:5" x14ac:dyDescent="0.2">
      <c r="A971" s="48"/>
      <c r="B971" s="49"/>
      <c r="C971" s="49"/>
      <c r="D971" s="50"/>
      <c r="E971" s="50"/>
    </row>
    <row r="972" spans="1:5" x14ac:dyDescent="0.2">
      <c r="A972" s="48"/>
      <c r="B972" s="49"/>
      <c r="C972" s="49"/>
      <c r="D972" s="50"/>
      <c r="E972" s="50"/>
    </row>
    <row r="973" spans="1:5" x14ac:dyDescent="0.2">
      <c r="A973" s="48"/>
      <c r="B973" s="49"/>
      <c r="C973" s="49"/>
      <c r="D973" s="50"/>
      <c r="E973" s="50"/>
    </row>
    <row r="974" spans="1:5" x14ac:dyDescent="0.2">
      <c r="A974" s="48"/>
      <c r="B974" s="49"/>
      <c r="C974" s="49"/>
      <c r="D974" s="50"/>
      <c r="E974" s="50"/>
    </row>
    <row r="975" spans="1:5" x14ac:dyDescent="0.2">
      <c r="A975" s="48"/>
      <c r="B975" s="49"/>
      <c r="C975" s="49"/>
      <c r="D975" s="50"/>
      <c r="E975" s="50"/>
    </row>
    <row r="976" spans="1:5" x14ac:dyDescent="0.2">
      <c r="A976" s="48"/>
      <c r="B976" s="49"/>
      <c r="C976" s="49"/>
      <c r="D976" s="50"/>
      <c r="E976" s="50"/>
    </row>
    <row r="977" spans="1:5" x14ac:dyDescent="0.2">
      <c r="A977" s="48"/>
      <c r="B977" s="49"/>
      <c r="C977" s="49"/>
      <c r="D977" s="50"/>
      <c r="E977" s="50"/>
    </row>
    <row r="978" spans="1:5" x14ac:dyDescent="0.2">
      <c r="A978" s="48"/>
      <c r="B978" s="49"/>
      <c r="C978" s="49"/>
      <c r="D978" s="50"/>
      <c r="E978" s="50"/>
    </row>
    <row r="979" spans="1:5" x14ac:dyDescent="0.2">
      <c r="A979" s="48"/>
      <c r="B979" s="49"/>
      <c r="C979" s="49"/>
      <c r="D979" s="50"/>
      <c r="E979" s="50"/>
    </row>
    <row r="980" spans="1:5" x14ac:dyDescent="0.2">
      <c r="A980" s="48"/>
      <c r="B980" s="49"/>
      <c r="C980" s="49"/>
      <c r="D980" s="50"/>
      <c r="E980" s="50"/>
    </row>
    <row r="981" spans="1:5" x14ac:dyDescent="0.2">
      <c r="A981" s="48"/>
      <c r="B981" s="49"/>
      <c r="C981" s="49"/>
      <c r="D981" s="50"/>
      <c r="E981" s="50"/>
    </row>
    <row r="982" spans="1:5" x14ac:dyDescent="0.2">
      <c r="A982" s="48"/>
      <c r="B982" s="49"/>
      <c r="C982" s="49"/>
      <c r="D982" s="50"/>
      <c r="E982" s="50"/>
    </row>
    <row r="983" spans="1:5" x14ac:dyDescent="0.2">
      <c r="A983" s="48"/>
      <c r="B983" s="49"/>
      <c r="C983" s="49"/>
      <c r="D983" s="50"/>
      <c r="E983" s="50"/>
    </row>
    <row r="984" spans="1:5" x14ac:dyDescent="0.2">
      <c r="A984" s="48"/>
      <c r="B984" s="49"/>
      <c r="C984" s="49"/>
      <c r="D984" s="50"/>
      <c r="E984" s="50"/>
    </row>
    <row r="985" spans="1:5" x14ac:dyDescent="0.2">
      <c r="A985" s="48"/>
      <c r="B985" s="49"/>
      <c r="C985" s="49"/>
      <c r="D985" s="50"/>
      <c r="E985" s="50"/>
    </row>
    <row r="986" spans="1:5" x14ac:dyDescent="0.2">
      <c r="A986" s="48"/>
      <c r="B986" s="49"/>
      <c r="C986" s="49"/>
      <c r="D986" s="50"/>
      <c r="E986" s="50"/>
    </row>
    <row r="987" spans="1:5" x14ac:dyDescent="0.2">
      <c r="A987" s="48"/>
      <c r="B987" s="49"/>
      <c r="C987" s="49"/>
      <c r="D987" s="50"/>
      <c r="E987" s="50"/>
    </row>
    <row r="988" spans="1:5" x14ac:dyDescent="0.2">
      <c r="A988" s="48"/>
      <c r="B988" s="49"/>
      <c r="C988" s="49"/>
      <c r="D988" s="50"/>
      <c r="E988" s="50"/>
    </row>
    <row r="989" spans="1:5" x14ac:dyDescent="0.2">
      <c r="A989" s="48"/>
      <c r="B989" s="49"/>
      <c r="C989" s="49"/>
      <c r="D989" s="50"/>
      <c r="E989" s="50"/>
    </row>
    <row r="990" spans="1:5" x14ac:dyDescent="0.2">
      <c r="A990" s="48"/>
      <c r="B990" s="49"/>
      <c r="C990" s="49"/>
      <c r="D990" s="50"/>
      <c r="E990" s="50"/>
    </row>
    <row r="991" spans="1:5" x14ac:dyDescent="0.2">
      <c r="A991" s="48"/>
      <c r="B991" s="49"/>
      <c r="C991" s="49"/>
      <c r="D991" s="50"/>
      <c r="E991" s="50"/>
    </row>
    <row r="992" spans="1:5" x14ac:dyDescent="0.2">
      <c r="A992" s="48"/>
      <c r="B992" s="49"/>
      <c r="C992" s="49"/>
      <c r="D992" s="50"/>
      <c r="E992" s="50"/>
    </row>
    <row r="993" spans="1:5" x14ac:dyDescent="0.2">
      <c r="A993" s="48"/>
      <c r="B993" s="49"/>
      <c r="C993" s="49"/>
      <c r="D993" s="50"/>
      <c r="E993" s="50"/>
    </row>
    <row r="994" spans="1:5" x14ac:dyDescent="0.2">
      <c r="A994" s="48"/>
      <c r="B994" s="49"/>
      <c r="C994" s="49"/>
      <c r="D994" s="50"/>
      <c r="E994" s="50"/>
    </row>
    <row r="995" spans="1:5" x14ac:dyDescent="0.2">
      <c r="A995" s="48"/>
      <c r="B995" s="49"/>
      <c r="C995" s="49"/>
      <c r="D995" s="50"/>
      <c r="E995" s="50"/>
    </row>
    <row r="996" spans="1:5" x14ac:dyDescent="0.2">
      <c r="A996" s="48"/>
      <c r="B996" s="49"/>
      <c r="C996" s="49"/>
      <c r="D996" s="50"/>
      <c r="E996" s="50"/>
    </row>
    <row r="997" spans="1:5" x14ac:dyDescent="0.2">
      <c r="A997" s="48"/>
      <c r="B997" s="49"/>
      <c r="C997" s="49"/>
      <c r="D997" s="50"/>
      <c r="E997" s="50"/>
    </row>
    <row r="998" spans="1:5" x14ac:dyDescent="0.2">
      <c r="A998" s="48"/>
      <c r="B998" s="49"/>
      <c r="C998" s="49"/>
      <c r="D998" s="50"/>
      <c r="E998" s="50"/>
    </row>
    <row r="999" spans="1:5" x14ac:dyDescent="0.2">
      <c r="A999" s="48"/>
      <c r="B999" s="49"/>
      <c r="C999" s="49"/>
      <c r="D999" s="50"/>
      <c r="E999" s="50"/>
    </row>
    <row r="1000" spans="1:5" x14ac:dyDescent="0.2">
      <c r="A1000" s="48"/>
      <c r="B1000" s="49"/>
      <c r="C1000" s="49"/>
      <c r="D1000" s="50"/>
      <c r="E1000" s="50"/>
    </row>
    <row r="1001" spans="1:5" x14ac:dyDescent="0.2">
      <c r="A1001" s="48"/>
      <c r="B1001" s="49"/>
      <c r="C1001" s="49"/>
      <c r="D1001" s="50"/>
      <c r="E1001" s="50"/>
    </row>
    <row r="1002" spans="1:5" x14ac:dyDescent="0.2">
      <c r="A1002" s="48"/>
      <c r="B1002" s="49"/>
      <c r="C1002" s="49"/>
      <c r="D1002" s="50"/>
      <c r="E1002" s="50"/>
    </row>
    <row r="1003" spans="1:5" x14ac:dyDescent="0.2">
      <c r="A1003" s="48"/>
      <c r="B1003" s="49"/>
      <c r="C1003" s="49"/>
      <c r="D1003" s="50"/>
      <c r="E1003" s="50"/>
    </row>
    <row r="1004" spans="1:5" x14ac:dyDescent="0.2">
      <c r="A1004" s="48"/>
      <c r="B1004" s="49"/>
      <c r="C1004" s="49"/>
      <c r="D1004" s="50"/>
      <c r="E1004" s="50"/>
    </row>
    <row r="1005" spans="1:5" x14ac:dyDescent="0.2">
      <c r="A1005" s="48"/>
      <c r="B1005" s="49"/>
      <c r="C1005" s="49"/>
      <c r="D1005" s="50"/>
      <c r="E1005" s="50"/>
    </row>
    <row r="1006" spans="1:5" x14ac:dyDescent="0.2">
      <c r="A1006" s="48"/>
      <c r="B1006" s="49"/>
      <c r="C1006" s="49"/>
      <c r="D1006" s="50"/>
      <c r="E1006" s="50"/>
    </row>
    <row r="1007" spans="1:5" x14ac:dyDescent="0.2">
      <c r="A1007" s="48"/>
      <c r="B1007" s="49"/>
      <c r="C1007" s="49"/>
      <c r="D1007" s="50"/>
      <c r="E1007" s="50"/>
    </row>
    <row r="1008" spans="1:5" x14ac:dyDescent="0.2">
      <c r="A1008" s="48"/>
      <c r="B1008" s="49"/>
      <c r="C1008" s="49"/>
      <c r="D1008" s="50"/>
      <c r="E1008" s="50"/>
    </row>
    <row r="1009" spans="1:5" x14ac:dyDescent="0.2">
      <c r="A1009" s="48"/>
      <c r="B1009" s="49"/>
      <c r="C1009" s="49"/>
      <c r="D1009" s="50"/>
      <c r="E1009" s="50"/>
    </row>
    <row r="1010" spans="1:5" x14ac:dyDescent="0.2">
      <c r="A1010" s="48"/>
      <c r="B1010" s="49"/>
      <c r="C1010" s="49"/>
      <c r="D1010" s="50"/>
      <c r="E1010" s="50"/>
    </row>
    <row r="1011" spans="1:5" x14ac:dyDescent="0.2">
      <c r="A1011" s="48"/>
      <c r="B1011" s="49"/>
      <c r="C1011" s="49"/>
      <c r="D1011" s="50"/>
      <c r="E1011" s="50"/>
    </row>
    <row r="1012" spans="1:5" x14ac:dyDescent="0.2">
      <c r="A1012" s="48"/>
      <c r="B1012" s="49"/>
      <c r="C1012" s="49"/>
      <c r="D1012" s="50"/>
      <c r="E1012" s="50"/>
    </row>
    <row r="1013" spans="1:5" x14ac:dyDescent="0.2">
      <c r="A1013" s="48"/>
      <c r="B1013" s="49"/>
      <c r="C1013" s="49"/>
      <c r="D1013" s="50"/>
      <c r="E1013" s="50"/>
    </row>
    <row r="1014" spans="1:5" x14ac:dyDescent="0.2">
      <c r="A1014" s="48"/>
      <c r="B1014" s="49"/>
      <c r="C1014" s="49"/>
      <c r="D1014" s="50"/>
      <c r="E1014" s="50"/>
    </row>
    <row r="1015" spans="1:5" x14ac:dyDescent="0.2">
      <c r="A1015" s="48"/>
      <c r="B1015" s="49"/>
      <c r="C1015" s="49"/>
      <c r="D1015" s="50"/>
      <c r="E1015" s="50"/>
    </row>
    <row r="1016" spans="1:5" x14ac:dyDescent="0.2">
      <c r="A1016" s="48"/>
      <c r="B1016" s="49"/>
      <c r="C1016" s="49"/>
      <c r="D1016" s="50"/>
      <c r="E1016" s="50"/>
    </row>
    <row r="1017" spans="1:5" x14ac:dyDescent="0.2">
      <c r="A1017" s="48"/>
      <c r="B1017" s="49"/>
      <c r="C1017" s="49"/>
      <c r="D1017" s="50"/>
      <c r="E1017" s="50"/>
    </row>
    <row r="1018" spans="1:5" x14ac:dyDescent="0.2">
      <c r="A1018" s="48"/>
      <c r="B1018" s="49"/>
      <c r="C1018" s="49"/>
      <c r="D1018" s="50"/>
      <c r="E1018" s="50"/>
    </row>
    <row r="1019" spans="1:5" x14ac:dyDescent="0.2">
      <c r="A1019" s="48"/>
      <c r="B1019" s="49"/>
      <c r="C1019" s="49"/>
      <c r="D1019" s="50"/>
      <c r="E1019" s="50"/>
    </row>
    <row r="1020" spans="1:5" x14ac:dyDescent="0.2">
      <c r="A1020" s="48"/>
      <c r="B1020" s="49"/>
      <c r="C1020" s="49"/>
      <c r="D1020" s="50"/>
      <c r="E1020" s="50"/>
    </row>
    <row r="1021" spans="1:5" x14ac:dyDescent="0.2">
      <c r="A1021" s="48"/>
      <c r="B1021" s="49"/>
      <c r="C1021" s="49"/>
      <c r="D1021" s="50"/>
      <c r="E1021" s="50"/>
    </row>
    <row r="1022" spans="1:5" x14ac:dyDescent="0.2">
      <c r="A1022" s="48"/>
      <c r="B1022" s="49"/>
      <c r="C1022" s="49"/>
      <c r="D1022" s="50"/>
      <c r="E1022" s="50"/>
    </row>
    <row r="1023" spans="1:5" x14ac:dyDescent="0.2">
      <c r="A1023" s="48"/>
      <c r="B1023" s="49"/>
      <c r="C1023" s="49"/>
      <c r="D1023" s="50"/>
      <c r="E1023" s="50"/>
    </row>
    <row r="1024" spans="1:5" x14ac:dyDescent="0.2">
      <c r="A1024" s="48"/>
      <c r="B1024" s="49"/>
      <c r="C1024" s="49"/>
      <c r="D1024" s="50"/>
      <c r="E1024" s="50"/>
    </row>
    <row r="1025" spans="1:5" x14ac:dyDescent="0.2">
      <c r="A1025" s="48"/>
      <c r="B1025" s="49"/>
      <c r="C1025" s="49"/>
      <c r="D1025" s="50"/>
      <c r="E1025" s="50"/>
    </row>
    <row r="1026" spans="1:5" x14ac:dyDescent="0.2">
      <c r="A1026" s="48"/>
      <c r="B1026" s="49"/>
      <c r="C1026" s="49"/>
      <c r="D1026" s="50"/>
      <c r="E1026" s="50"/>
    </row>
    <row r="1027" spans="1:5" x14ac:dyDescent="0.2">
      <c r="A1027" s="48"/>
      <c r="B1027" s="49"/>
      <c r="C1027" s="49"/>
      <c r="D1027" s="50"/>
      <c r="E1027" s="50"/>
    </row>
    <row r="1028" spans="1:5" x14ac:dyDescent="0.2">
      <c r="A1028" s="48"/>
      <c r="B1028" s="49"/>
      <c r="C1028" s="49"/>
      <c r="D1028" s="50"/>
      <c r="E1028" s="50"/>
    </row>
    <row r="1029" spans="1:5" x14ac:dyDescent="0.2">
      <c r="A1029" s="48"/>
      <c r="B1029" s="49"/>
      <c r="C1029" s="49"/>
      <c r="D1029" s="50"/>
      <c r="E1029" s="50"/>
    </row>
    <row r="1030" spans="1:5" x14ac:dyDescent="0.2">
      <c r="A1030" s="48"/>
      <c r="B1030" s="49"/>
      <c r="C1030" s="49"/>
      <c r="D1030" s="50"/>
      <c r="E1030" s="50"/>
    </row>
    <row r="1031" spans="1:5" x14ac:dyDescent="0.2">
      <c r="A1031" s="48"/>
      <c r="B1031" s="49"/>
      <c r="C1031" s="49"/>
      <c r="D1031" s="50"/>
      <c r="E1031" s="50"/>
    </row>
    <row r="1032" spans="1:5" x14ac:dyDescent="0.2">
      <c r="A1032" s="48"/>
      <c r="B1032" s="49"/>
      <c r="C1032" s="49"/>
      <c r="D1032" s="50"/>
      <c r="E1032" s="50"/>
    </row>
    <row r="1033" spans="1:5" x14ac:dyDescent="0.2">
      <c r="A1033" s="48"/>
      <c r="B1033" s="49"/>
      <c r="C1033" s="49"/>
      <c r="D1033" s="50"/>
      <c r="E1033" s="50"/>
    </row>
    <row r="1034" spans="1:5" x14ac:dyDescent="0.2">
      <c r="A1034" s="48"/>
      <c r="B1034" s="49"/>
      <c r="C1034" s="49"/>
      <c r="D1034" s="50"/>
      <c r="E1034" s="50"/>
    </row>
    <row r="1035" spans="1:5" x14ac:dyDescent="0.2">
      <c r="A1035" s="48"/>
      <c r="B1035" s="49"/>
      <c r="C1035" s="49"/>
      <c r="D1035" s="50"/>
      <c r="E1035" s="50"/>
    </row>
    <row r="1036" spans="1:5" x14ac:dyDescent="0.2">
      <c r="A1036" s="48"/>
      <c r="B1036" s="49"/>
      <c r="C1036" s="49"/>
      <c r="D1036" s="50"/>
      <c r="E1036" s="50"/>
    </row>
    <row r="1037" spans="1:5" x14ac:dyDescent="0.2">
      <c r="A1037" s="48"/>
      <c r="B1037" s="49"/>
      <c r="C1037" s="49"/>
      <c r="D1037" s="50"/>
      <c r="E1037" s="50"/>
    </row>
    <row r="1038" spans="1:5" x14ac:dyDescent="0.2">
      <c r="A1038" s="48"/>
      <c r="B1038" s="49"/>
      <c r="C1038" s="49"/>
      <c r="D1038" s="50"/>
      <c r="E1038" s="50"/>
    </row>
    <row r="1039" spans="1:5" x14ac:dyDescent="0.2">
      <c r="A1039" s="48"/>
      <c r="B1039" s="49"/>
      <c r="C1039" s="49"/>
      <c r="D1039" s="50"/>
      <c r="E1039" s="50"/>
    </row>
    <row r="1040" spans="1:5" x14ac:dyDescent="0.2">
      <c r="A1040" s="48"/>
      <c r="B1040" s="49"/>
      <c r="C1040" s="49"/>
      <c r="D1040" s="50"/>
      <c r="E1040" s="50"/>
    </row>
    <row r="1041" spans="1:5" x14ac:dyDescent="0.2">
      <c r="A1041" s="48"/>
      <c r="B1041" s="49"/>
      <c r="C1041" s="49"/>
      <c r="D1041" s="50"/>
      <c r="E1041" s="50"/>
    </row>
    <row r="1042" spans="1:5" x14ac:dyDescent="0.2">
      <c r="A1042" s="48"/>
      <c r="B1042" s="49"/>
      <c r="C1042" s="49"/>
      <c r="D1042" s="50"/>
      <c r="E1042" s="50"/>
    </row>
    <row r="1043" spans="1:5" x14ac:dyDescent="0.2">
      <c r="A1043" s="48"/>
      <c r="B1043" s="49"/>
      <c r="C1043" s="49"/>
      <c r="D1043" s="50"/>
      <c r="E1043" s="50"/>
    </row>
    <row r="1044" spans="1:5" x14ac:dyDescent="0.2">
      <c r="A1044" s="48"/>
      <c r="B1044" s="49"/>
      <c r="C1044" s="49"/>
      <c r="D1044" s="50"/>
      <c r="E1044" s="50"/>
    </row>
    <row r="1045" spans="1:5" x14ac:dyDescent="0.2">
      <c r="A1045" s="48"/>
      <c r="B1045" s="49"/>
      <c r="C1045" s="49"/>
      <c r="D1045" s="50"/>
      <c r="E1045" s="50"/>
    </row>
  </sheetData>
  <sortState ref="B164:B179">
    <sortCondition ref="B164"/>
  </sortState>
  <mergeCells count="16">
    <mergeCell ref="A283:A299"/>
    <mergeCell ref="A266:A282"/>
    <mergeCell ref="C283:C299"/>
    <mergeCell ref="C266:C282"/>
    <mergeCell ref="A249:A265"/>
    <mergeCell ref="C249:C264"/>
    <mergeCell ref="C164:C180"/>
    <mergeCell ref="C232:C248"/>
    <mergeCell ref="A215:A231"/>
    <mergeCell ref="C215:C231"/>
    <mergeCell ref="A198:A214"/>
    <mergeCell ref="C198:C214"/>
    <mergeCell ref="A181:A197"/>
    <mergeCell ref="C181:C197"/>
    <mergeCell ref="A232:A248"/>
    <mergeCell ref="A164:A180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O171"/>
  <sheetViews>
    <sheetView topLeftCell="A37" workbookViewId="0">
      <selection activeCell="B70" sqref="B70"/>
    </sheetView>
  </sheetViews>
  <sheetFormatPr defaultRowHeight="12.75" x14ac:dyDescent="0.2"/>
  <cols>
    <col min="1" max="1" width="59.85546875" customWidth="1"/>
    <col min="2" max="2" width="26.7109375" style="108" customWidth="1"/>
    <col min="3" max="3" width="6.7109375" style="108" customWidth="1"/>
    <col min="4" max="4" width="8" style="108" customWidth="1"/>
    <col min="5" max="5" width="10.42578125" style="108" customWidth="1"/>
    <col min="6" max="6" width="21.5703125" style="108" customWidth="1"/>
    <col min="7" max="7" width="37.5703125" style="108" customWidth="1"/>
    <col min="8" max="8" width="81.140625" style="108" customWidth="1"/>
    <col min="9" max="9" width="26.140625" customWidth="1"/>
    <col min="10" max="10" width="20.140625" style="108" customWidth="1"/>
    <col min="11" max="11" width="9.42578125" style="108" customWidth="1"/>
    <col min="12" max="12" width="13.5703125" style="108" customWidth="1"/>
    <col min="13" max="13" width="17.28515625" style="108" customWidth="1"/>
    <col min="14" max="14" width="21.140625" style="108" customWidth="1"/>
    <col min="15" max="15" width="18.5703125" style="108" customWidth="1"/>
  </cols>
  <sheetData>
    <row r="1" spans="1:15" x14ac:dyDescent="0.2">
      <c r="A1" t="s">
        <v>55</v>
      </c>
      <c r="J1"/>
      <c r="K1"/>
      <c r="L1"/>
      <c r="M1"/>
      <c r="N1"/>
      <c r="O1"/>
    </row>
    <row r="2" spans="1:15" x14ac:dyDescent="0.2">
      <c r="A2" t="s">
        <v>55</v>
      </c>
      <c r="J2"/>
      <c r="K2"/>
      <c r="L2"/>
      <c r="M2"/>
      <c r="N2"/>
      <c r="O2"/>
    </row>
    <row r="3" spans="1:15" x14ac:dyDescent="0.2">
      <c r="A3" t="s">
        <v>56</v>
      </c>
      <c r="J3"/>
      <c r="K3"/>
      <c r="L3"/>
      <c r="M3"/>
      <c r="N3"/>
      <c r="O3"/>
    </row>
    <row r="4" spans="1:15" x14ac:dyDescent="0.2">
      <c r="J4"/>
      <c r="K4"/>
      <c r="L4"/>
      <c r="M4"/>
      <c r="N4"/>
      <c r="O4"/>
    </row>
    <row r="5" spans="1:15" x14ac:dyDescent="0.2">
      <c r="J5"/>
      <c r="K5"/>
      <c r="L5"/>
      <c r="M5"/>
      <c r="N5"/>
      <c r="O5"/>
    </row>
    <row r="6" spans="1:15" x14ac:dyDescent="0.2">
      <c r="A6" t="s">
        <v>55</v>
      </c>
      <c r="J6"/>
      <c r="K6"/>
      <c r="L6"/>
      <c r="M6"/>
      <c r="N6"/>
      <c r="O6"/>
    </row>
    <row r="7" spans="1:15" x14ac:dyDescent="0.2">
      <c r="A7" t="s">
        <v>57</v>
      </c>
      <c r="J7"/>
      <c r="K7"/>
      <c r="L7"/>
      <c r="M7"/>
      <c r="N7"/>
      <c r="O7"/>
    </row>
    <row r="8" spans="1:15" x14ac:dyDescent="0.2">
      <c r="A8" t="s">
        <v>55</v>
      </c>
      <c r="J8"/>
      <c r="K8"/>
      <c r="L8"/>
      <c r="M8"/>
      <c r="N8"/>
      <c r="O8"/>
    </row>
    <row r="9" spans="1:15" x14ac:dyDescent="0.2">
      <c r="A9" t="s">
        <v>58</v>
      </c>
      <c r="J9"/>
      <c r="K9"/>
      <c r="L9"/>
      <c r="M9"/>
      <c r="N9"/>
      <c r="O9"/>
    </row>
    <row r="10" spans="1:15" x14ac:dyDescent="0.2">
      <c r="A10" t="s">
        <v>59</v>
      </c>
      <c r="J10"/>
      <c r="K10"/>
      <c r="L10"/>
      <c r="M10"/>
      <c r="N10"/>
      <c r="O10"/>
    </row>
    <row r="11" spans="1:15" x14ac:dyDescent="0.2">
      <c r="A11" t="s">
        <v>55</v>
      </c>
      <c r="J11"/>
      <c r="K11"/>
      <c r="L11"/>
      <c r="M11"/>
      <c r="N11"/>
      <c r="O11"/>
    </row>
    <row r="12" spans="1:15" x14ac:dyDescent="0.2">
      <c r="A12" t="s">
        <v>45</v>
      </c>
      <c r="J12"/>
      <c r="K12"/>
      <c r="L12"/>
      <c r="M12"/>
      <c r="N12"/>
      <c r="O12"/>
    </row>
    <row r="13" spans="1:15" x14ac:dyDescent="0.2">
      <c r="A13" t="s">
        <v>60</v>
      </c>
      <c r="J13"/>
      <c r="K13"/>
      <c r="L13"/>
      <c r="M13"/>
      <c r="N13"/>
      <c r="O13"/>
    </row>
    <row r="14" spans="1:15" x14ac:dyDescent="0.2">
      <c r="A14" t="s">
        <v>55</v>
      </c>
      <c r="J14"/>
      <c r="K14"/>
      <c r="L14"/>
      <c r="M14"/>
      <c r="N14"/>
      <c r="O14"/>
    </row>
    <row r="15" spans="1:15" x14ac:dyDescent="0.2">
      <c r="A15" t="s">
        <v>61</v>
      </c>
      <c r="J15"/>
      <c r="K15"/>
      <c r="L15"/>
      <c r="M15"/>
      <c r="N15"/>
      <c r="O15"/>
    </row>
    <row r="16" spans="1:15" x14ac:dyDescent="0.2">
      <c r="A16" t="s">
        <v>55</v>
      </c>
      <c r="J16"/>
      <c r="K16"/>
      <c r="L16"/>
      <c r="M16"/>
      <c r="N16"/>
      <c r="O16"/>
    </row>
    <row r="17" spans="1:15" x14ac:dyDescent="0.2">
      <c r="A17" t="s">
        <v>62</v>
      </c>
      <c r="J17"/>
      <c r="K17"/>
      <c r="L17"/>
      <c r="M17"/>
      <c r="N17"/>
      <c r="O17"/>
    </row>
    <row r="18" spans="1:15" x14ac:dyDescent="0.2">
      <c r="A18" t="s">
        <v>63</v>
      </c>
      <c r="J18"/>
      <c r="K18"/>
      <c r="L18"/>
      <c r="M18"/>
      <c r="N18"/>
      <c r="O18"/>
    </row>
    <row r="19" spans="1:15" x14ac:dyDescent="0.2">
      <c r="A19" t="s">
        <v>64</v>
      </c>
      <c r="J19"/>
      <c r="K19"/>
      <c r="L19"/>
      <c r="M19"/>
      <c r="N19"/>
      <c r="O19"/>
    </row>
    <row r="20" spans="1:15" x14ac:dyDescent="0.2">
      <c r="A20" t="s">
        <v>55</v>
      </c>
      <c r="J20"/>
      <c r="K20"/>
      <c r="L20"/>
      <c r="M20"/>
      <c r="N20"/>
      <c r="O20"/>
    </row>
    <row r="21" spans="1:15" x14ac:dyDescent="0.2">
      <c r="A21" t="s">
        <v>65</v>
      </c>
      <c r="J21"/>
      <c r="K21"/>
      <c r="L21"/>
      <c r="M21"/>
      <c r="N21"/>
      <c r="O21"/>
    </row>
    <row r="22" spans="1:15" x14ac:dyDescent="0.2">
      <c r="A22" t="s">
        <v>66</v>
      </c>
      <c r="J22"/>
      <c r="K22"/>
      <c r="L22"/>
      <c r="M22"/>
      <c r="N22"/>
      <c r="O22"/>
    </row>
    <row r="23" spans="1:15" x14ac:dyDescent="0.2">
      <c r="A23" t="s">
        <v>67</v>
      </c>
      <c r="J23"/>
      <c r="K23"/>
      <c r="L23"/>
      <c r="M23"/>
      <c r="N23"/>
      <c r="O23"/>
    </row>
    <row r="24" spans="1:15" x14ac:dyDescent="0.2">
      <c r="A24" t="s">
        <v>68</v>
      </c>
      <c r="J24"/>
      <c r="K24"/>
      <c r="L24"/>
      <c r="M24"/>
      <c r="N24"/>
      <c r="O24"/>
    </row>
    <row r="25" spans="1:15" x14ac:dyDescent="0.2">
      <c r="A25" t="s">
        <v>69</v>
      </c>
      <c r="J25"/>
      <c r="K25"/>
      <c r="L25"/>
      <c r="M25"/>
      <c r="N25"/>
      <c r="O25"/>
    </row>
    <row r="26" spans="1:15" x14ac:dyDescent="0.2">
      <c r="A26" t="s">
        <v>70</v>
      </c>
      <c r="J26"/>
      <c r="K26"/>
      <c r="L26"/>
      <c r="M26"/>
      <c r="N26"/>
      <c r="O26"/>
    </row>
    <row r="27" spans="1:15" x14ac:dyDescent="0.2">
      <c r="A27" t="s">
        <v>55</v>
      </c>
      <c r="J27"/>
      <c r="K27"/>
      <c r="L27"/>
      <c r="M27"/>
      <c r="N27"/>
      <c r="O27"/>
    </row>
    <row r="28" spans="1:15" x14ac:dyDescent="0.2">
      <c r="A28" t="s">
        <v>71</v>
      </c>
      <c r="J28"/>
      <c r="K28"/>
      <c r="L28"/>
      <c r="M28"/>
      <c r="N28"/>
      <c r="O28"/>
    </row>
    <row r="29" spans="1:15" x14ac:dyDescent="0.2">
      <c r="A29" t="s">
        <v>72</v>
      </c>
      <c r="J29"/>
      <c r="K29"/>
      <c r="L29"/>
      <c r="M29"/>
      <c r="N29"/>
      <c r="O29"/>
    </row>
    <row r="30" spans="1:15" x14ac:dyDescent="0.2">
      <c r="A30" t="s">
        <v>73</v>
      </c>
      <c r="J30"/>
      <c r="K30"/>
      <c r="L30"/>
      <c r="M30"/>
      <c r="N30"/>
      <c r="O30"/>
    </row>
    <row r="31" spans="1:15" x14ac:dyDescent="0.2">
      <c r="A31" t="s">
        <v>74</v>
      </c>
      <c r="J31"/>
      <c r="K31"/>
      <c r="L31"/>
      <c r="M31"/>
      <c r="N31"/>
      <c r="O31"/>
    </row>
    <row r="32" spans="1:15" x14ac:dyDescent="0.2">
      <c r="A32" t="s">
        <v>55</v>
      </c>
      <c r="J32"/>
      <c r="K32"/>
      <c r="L32"/>
      <c r="M32"/>
      <c r="N32"/>
      <c r="O32"/>
    </row>
    <row r="33" spans="1:15" x14ac:dyDescent="0.2">
      <c r="A33" t="s">
        <v>75</v>
      </c>
      <c r="J33"/>
      <c r="K33"/>
      <c r="L33"/>
      <c r="M33"/>
      <c r="N33"/>
      <c r="O33"/>
    </row>
    <row r="34" spans="1:15" x14ac:dyDescent="0.2">
      <c r="A34" t="s">
        <v>76</v>
      </c>
      <c r="J34"/>
      <c r="K34"/>
      <c r="L34"/>
      <c r="M34"/>
      <c r="N34"/>
      <c r="O34"/>
    </row>
    <row r="35" spans="1:15" x14ac:dyDescent="0.2">
      <c r="J35"/>
      <c r="K35"/>
      <c r="L35"/>
      <c r="M35"/>
      <c r="N35"/>
      <c r="O35"/>
    </row>
    <row r="36" spans="1:15" x14ac:dyDescent="0.2">
      <c r="A36" t="s">
        <v>77</v>
      </c>
      <c r="J36"/>
      <c r="K36"/>
      <c r="L36"/>
      <c r="M36"/>
      <c r="N36"/>
      <c r="O36"/>
    </row>
    <row r="37" spans="1:15" x14ac:dyDescent="0.2">
      <c r="A37" t="s">
        <v>171</v>
      </c>
      <c r="J37"/>
      <c r="K37"/>
      <c r="L37"/>
      <c r="M37"/>
      <c r="N37"/>
      <c r="O37"/>
    </row>
    <row r="38" spans="1:15" x14ac:dyDescent="0.2">
      <c r="A38" t="s">
        <v>172</v>
      </c>
      <c r="J38"/>
      <c r="K38"/>
      <c r="L38"/>
      <c r="M38"/>
      <c r="N38"/>
      <c r="O38"/>
    </row>
    <row r="39" spans="1:15" x14ac:dyDescent="0.2">
      <c r="J39"/>
      <c r="K39"/>
      <c r="L39"/>
      <c r="M39"/>
      <c r="N39"/>
      <c r="O39"/>
    </row>
    <row r="40" spans="1:15" x14ac:dyDescent="0.2">
      <c r="A40" t="s">
        <v>173</v>
      </c>
      <c r="J40"/>
      <c r="K40"/>
      <c r="L40"/>
      <c r="M40"/>
      <c r="N40"/>
      <c r="O40"/>
    </row>
    <row r="41" spans="1:15" x14ac:dyDescent="0.2">
      <c r="A41" t="s">
        <v>174</v>
      </c>
      <c r="J41"/>
      <c r="K41"/>
      <c r="L41"/>
      <c r="M41"/>
      <c r="N41"/>
      <c r="O41"/>
    </row>
    <row r="42" spans="1:15" x14ac:dyDescent="0.2">
      <c r="J42"/>
      <c r="K42"/>
      <c r="L42"/>
      <c r="M42"/>
      <c r="N42"/>
      <c r="O42"/>
    </row>
    <row r="43" spans="1:15" x14ac:dyDescent="0.2">
      <c r="A43" t="s">
        <v>175</v>
      </c>
      <c r="J43"/>
      <c r="K43"/>
      <c r="L43"/>
      <c r="M43"/>
      <c r="N43"/>
      <c r="O43"/>
    </row>
    <row r="44" spans="1:15" x14ac:dyDescent="0.2">
      <c r="A44" t="s">
        <v>176</v>
      </c>
      <c r="J44"/>
      <c r="K44"/>
      <c r="L44"/>
      <c r="M44"/>
      <c r="N44"/>
      <c r="O44"/>
    </row>
    <row r="45" spans="1:15" x14ac:dyDescent="0.2">
      <c r="J45"/>
      <c r="K45"/>
      <c r="L45"/>
      <c r="M45"/>
      <c r="N45"/>
      <c r="O45"/>
    </row>
    <row r="46" spans="1:15" x14ac:dyDescent="0.2">
      <c r="A46" t="s">
        <v>177</v>
      </c>
      <c r="J46"/>
      <c r="K46"/>
      <c r="L46"/>
      <c r="M46"/>
      <c r="N46"/>
      <c r="O46"/>
    </row>
    <row r="47" spans="1:15" x14ac:dyDescent="0.2">
      <c r="A47" t="s">
        <v>178</v>
      </c>
      <c r="J47"/>
      <c r="K47"/>
      <c r="L47"/>
      <c r="M47"/>
      <c r="N47"/>
      <c r="O47"/>
    </row>
    <row r="48" spans="1:15" x14ac:dyDescent="0.2">
      <c r="J48"/>
      <c r="K48"/>
      <c r="L48"/>
      <c r="M48"/>
      <c r="N48"/>
      <c r="O48"/>
    </row>
    <row r="49" spans="1:15" x14ac:dyDescent="0.2">
      <c r="A49" t="s">
        <v>78</v>
      </c>
      <c r="J49"/>
      <c r="K49"/>
      <c r="L49"/>
      <c r="M49"/>
      <c r="N49"/>
      <c r="O49"/>
    </row>
    <row r="50" spans="1:15" x14ac:dyDescent="0.2">
      <c r="A50" t="s">
        <v>55</v>
      </c>
      <c r="J50"/>
      <c r="K50"/>
      <c r="L50"/>
      <c r="M50"/>
      <c r="N50"/>
      <c r="O50"/>
    </row>
    <row r="51" spans="1:15" x14ac:dyDescent="0.2">
      <c r="A51" t="s">
        <v>79</v>
      </c>
      <c r="J51"/>
      <c r="K51"/>
      <c r="L51"/>
      <c r="M51"/>
      <c r="N51"/>
      <c r="O51"/>
    </row>
    <row r="52" spans="1:15" x14ac:dyDescent="0.2">
      <c r="A52" t="s">
        <v>55</v>
      </c>
      <c r="J52"/>
      <c r="K52"/>
      <c r="L52"/>
      <c r="M52"/>
      <c r="N52"/>
      <c r="O52"/>
    </row>
    <row r="53" spans="1:15" x14ac:dyDescent="0.2">
      <c r="A53" t="s">
        <v>80</v>
      </c>
      <c r="J53"/>
      <c r="K53"/>
      <c r="L53"/>
      <c r="M53"/>
      <c r="N53"/>
      <c r="O53"/>
    </row>
    <row r="54" spans="1:15" x14ac:dyDescent="0.2">
      <c r="A54" t="s">
        <v>55</v>
      </c>
      <c r="J54"/>
      <c r="K54"/>
      <c r="L54"/>
      <c r="M54"/>
      <c r="N54"/>
      <c r="O54"/>
    </row>
    <row r="55" spans="1:15" x14ac:dyDescent="0.2">
      <c r="A55" t="s">
        <v>55</v>
      </c>
      <c r="J55"/>
      <c r="K55"/>
      <c r="L55"/>
      <c r="M55"/>
      <c r="N55"/>
      <c r="O55"/>
    </row>
    <row r="56" spans="1:15" x14ac:dyDescent="0.2">
      <c r="A56" t="s">
        <v>46</v>
      </c>
      <c r="J56"/>
      <c r="K56"/>
      <c r="L56"/>
      <c r="M56"/>
      <c r="N56"/>
      <c r="O56"/>
    </row>
    <row r="57" spans="1:15" x14ac:dyDescent="0.2">
      <c r="A57">
        <v>59.249000000000002</v>
      </c>
      <c r="J57"/>
      <c r="K57"/>
      <c r="L57"/>
      <c r="M57"/>
      <c r="N57"/>
      <c r="O57"/>
    </row>
    <row r="58" spans="1:15" x14ac:dyDescent="0.2">
      <c r="A58">
        <v>-0.40310000000000001</v>
      </c>
      <c r="J58"/>
      <c r="K58"/>
      <c r="L58"/>
      <c r="M58"/>
      <c r="N58"/>
      <c r="O58"/>
    </row>
    <row r="59" spans="1:15" x14ac:dyDescent="0.2">
      <c r="J59"/>
      <c r="K59"/>
      <c r="L59"/>
      <c r="M59"/>
      <c r="N59"/>
      <c r="O59"/>
    </row>
    <row r="60" spans="1:15" x14ac:dyDescent="0.2">
      <c r="A60" t="s">
        <v>48</v>
      </c>
      <c r="J60"/>
      <c r="K60"/>
      <c r="L60"/>
      <c r="M60"/>
      <c r="N60"/>
      <c r="O60"/>
    </row>
    <row r="61" spans="1:15" x14ac:dyDescent="0.2">
      <c r="A61">
        <v>69.653099999999995</v>
      </c>
      <c r="J61"/>
      <c r="K61"/>
      <c r="L61"/>
      <c r="M61"/>
      <c r="N61"/>
      <c r="O61"/>
    </row>
    <row r="62" spans="1:15" x14ac:dyDescent="0.2">
      <c r="A62">
        <v>-0.3427</v>
      </c>
      <c r="J62"/>
      <c r="K62"/>
      <c r="L62"/>
      <c r="M62"/>
      <c r="N62"/>
      <c r="O62"/>
    </row>
    <row r="63" spans="1:15" x14ac:dyDescent="0.2">
      <c r="J63"/>
      <c r="K63"/>
      <c r="L63"/>
      <c r="M63"/>
      <c r="N63"/>
      <c r="O63"/>
    </row>
    <row r="64" spans="1:15" x14ac:dyDescent="0.2">
      <c r="A64" t="s">
        <v>49</v>
      </c>
      <c r="J64"/>
      <c r="K64"/>
      <c r="L64"/>
      <c r="M64"/>
      <c r="N64"/>
      <c r="O64"/>
    </row>
    <row r="65" spans="1:15" x14ac:dyDescent="0.2">
      <c r="A65">
        <v>76.354200000000006</v>
      </c>
      <c r="J65"/>
      <c r="K65"/>
      <c r="L65"/>
      <c r="M65"/>
      <c r="N65"/>
      <c r="O65"/>
    </row>
    <row r="66" spans="1:15" x14ac:dyDescent="0.2">
      <c r="A66">
        <v>-0.3226</v>
      </c>
      <c r="J66"/>
      <c r="K66"/>
      <c r="L66"/>
      <c r="M66"/>
      <c r="N66"/>
      <c r="O66"/>
    </row>
    <row r="67" spans="1:15" x14ac:dyDescent="0.2">
      <c r="J67"/>
      <c r="K67"/>
      <c r="L67"/>
      <c r="M67"/>
      <c r="N67"/>
      <c r="O67"/>
    </row>
    <row r="68" spans="1:15" x14ac:dyDescent="0.2">
      <c r="A68" t="s">
        <v>51</v>
      </c>
      <c r="J68"/>
      <c r="K68"/>
      <c r="L68"/>
      <c r="M68"/>
      <c r="N68"/>
      <c r="O68"/>
    </row>
    <row r="69" spans="1:15" x14ac:dyDescent="0.2">
      <c r="A69">
        <v>61.366100000000003</v>
      </c>
      <c r="J69"/>
      <c r="K69"/>
      <c r="L69"/>
      <c r="M69"/>
      <c r="N69"/>
      <c r="O69"/>
    </row>
    <row r="70" spans="1:15" x14ac:dyDescent="0.2">
      <c r="A70">
        <v>0.1719</v>
      </c>
      <c r="J70"/>
      <c r="K70"/>
      <c r="L70"/>
      <c r="M70"/>
      <c r="N70"/>
      <c r="O70"/>
    </row>
    <row r="71" spans="1:15" x14ac:dyDescent="0.2">
      <c r="J71"/>
      <c r="K71"/>
      <c r="L71"/>
      <c r="M71"/>
      <c r="N71"/>
      <c r="O71"/>
    </row>
    <row r="72" spans="1:15" x14ac:dyDescent="0.2">
      <c r="A72" t="s">
        <v>81</v>
      </c>
      <c r="J72"/>
      <c r="K72"/>
      <c r="L72"/>
      <c r="M72"/>
      <c r="N72"/>
      <c r="O72"/>
    </row>
    <row r="73" spans="1:15" x14ac:dyDescent="0.2">
      <c r="A73" t="s">
        <v>55</v>
      </c>
      <c r="J73"/>
      <c r="K73"/>
      <c r="L73"/>
      <c r="M73"/>
      <c r="N73"/>
      <c r="O73"/>
    </row>
    <row r="74" spans="1:15" x14ac:dyDescent="0.2">
      <c r="A74" t="s">
        <v>82</v>
      </c>
      <c r="J74"/>
      <c r="K74"/>
      <c r="L74"/>
      <c r="M74"/>
      <c r="N74"/>
      <c r="O74"/>
    </row>
    <row r="75" spans="1:15" x14ac:dyDescent="0.2">
      <c r="A75" t="s">
        <v>55</v>
      </c>
      <c r="J75"/>
      <c r="K75"/>
      <c r="L75"/>
      <c r="M75"/>
      <c r="N75"/>
      <c r="O75"/>
    </row>
    <row r="76" spans="1:15" x14ac:dyDescent="0.2">
      <c r="A76" t="s">
        <v>83</v>
      </c>
      <c r="J76"/>
      <c r="K76"/>
      <c r="L76"/>
      <c r="M76"/>
      <c r="N76"/>
      <c r="O76"/>
    </row>
    <row r="77" spans="1:15" x14ac:dyDescent="0.2">
      <c r="A77" t="s">
        <v>55</v>
      </c>
      <c r="J77"/>
      <c r="K77"/>
      <c r="L77"/>
      <c r="M77"/>
      <c r="N77"/>
      <c r="O77"/>
    </row>
    <row r="78" spans="1:15" x14ac:dyDescent="0.2">
      <c r="A78" t="s">
        <v>84</v>
      </c>
      <c r="J78"/>
      <c r="K78"/>
      <c r="L78"/>
      <c r="M78"/>
      <c r="N78"/>
      <c r="O78"/>
    </row>
    <row r="79" spans="1:15" x14ac:dyDescent="0.2">
      <c r="A79" t="s">
        <v>55</v>
      </c>
      <c r="J79"/>
      <c r="K79"/>
      <c r="L79"/>
      <c r="M79"/>
      <c r="N79"/>
      <c r="O79"/>
    </row>
    <row r="80" spans="1:15" x14ac:dyDescent="0.2">
      <c r="A80" t="s">
        <v>85</v>
      </c>
      <c r="J80"/>
      <c r="K80"/>
      <c r="L80"/>
      <c r="M80"/>
      <c r="N80"/>
      <c r="O80"/>
    </row>
    <row r="81" spans="1:15" x14ac:dyDescent="0.2">
      <c r="J81"/>
      <c r="K81"/>
      <c r="L81"/>
      <c r="M81"/>
      <c r="N81"/>
      <c r="O81"/>
    </row>
    <row r="82" spans="1:15" x14ac:dyDescent="0.2">
      <c r="J82"/>
      <c r="K82"/>
      <c r="L82"/>
      <c r="M82"/>
      <c r="N82"/>
      <c r="O82"/>
    </row>
    <row r="83" spans="1:15" x14ac:dyDescent="0.2">
      <c r="A83" t="s">
        <v>55</v>
      </c>
      <c r="J83"/>
      <c r="K83"/>
      <c r="L83"/>
      <c r="M83"/>
      <c r="N83"/>
      <c r="O83"/>
    </row>
    <row r="84" spans="1:15" x14ac:dyDescent="0.2">
      <c r="A84" t="s">
        <v>86</v>
      </c>
      <c r="J84"/>
      <c r="K84"/>
      <c r="L84"/>
      <c r="M84"/>
      <c r="N84"/>
      <c r="O84"/>
    </row>
    <row r="85" spans="1:15" x14ac:dyDescent="0.2">
      <c r="A85" t="s">
        <v>55</v>
      </c>
      <c r="J85"/>
      <c r="K85"/>
      <c r="L85"/>
      <c r="M85"/>
      <c r="N85"/>
      <c r="O85"/>
    </row>
    <row r="86" spans="1:15" x14ac:dyDescent="0.2">
      <c r="A86" t="s">
        <v>87</v>
      </c>
      <c r="J86"/>
      <c r="K86"/>
      <c r="L86"/>
      <c r="M86"/>
      <c r="N86"/>
      <c r="O86"/>
    </row>
    <row r="87" spans="1:15" x14ac:dyDescent="0.2">
      <c r="A87" t="s">
        <v>55</v>
      </c>
      <c r="J87"/>
      <c r="K87"/>
      <c r="L87"/>
      <c r="M87"/>
      <c r="N87"/>
      <c r="O87"/>
    </row>
    <row r="88" spans="1:15" x14ac:dyDescent="0.2">
      <c r="A88" t="s">
        <v>55</v>
      </c>
      <c r="J88"/>
      <c r="K88"/>
      <c r="L88"/>
      <c r="M88"/>
      <c r="N88"/>
      <c r="O88"/>
    </row>
    <row r="89" spans="1:15" x14ac:dyDescent="0.2">
      <c r="A89" t="s">
        <v>88</v>
      </c>
      <c r="J89"/>
      <c r="K89"/>
      <c r="L89"/>
      <c r="M89"/>
      <c r="N89"/>
      <c r="O89"/>
    </row>
    <row r="90" spans="1:15" x14ac:dyDescent="0.2">
      <c r="A90" t="s">
        <v>179</v>
      </c>
      <c r="C90" s="125"/>
      <c r="J90"/>
      <c r="K90"/>
      <c r="L90"/>
      <c r="M90"/>
      <c r="N90"/>
      <c r="O90"/>
    </row>
    <row r="91" spans="1:15" x14ac:dyDescent="0.2">
      <c r="A91" t="s">
        <v>34</v>
      </c>
      <c r="B91" s="108" t="s">
        <v>45</v>
      </c>
      <c r="C91" s="108" t="s">
        <v>0</v>
      </c>
      <c r="D91" s="108" t="s">
        <v>89</v>
      </c>
      <c r="E91" s="108" t="s">
        <v>90</v>
      </c>
      <c r="J91"/>
      <c r="K91"/>
      <c r="L91"/>
      <c r="M91"/>
      <c r="N91"/>
      <c r="O91"/>
    </row>
    <row r="92" spans="1:15" x14ac:dyDescent="0.2">
      <c r="A92" t="s">
        <v>91</v>
      </c>
      <c r="B92" s="108" t="s">
        <v>92</v>
      </c>
      <c r="C92" s="108">
        <v>1</v>
      </c>
      <c r="D92" s="108">
        <v>47.1267</v>
      </c>
      <c r="E92" s="108">
        <v>0.21629999999999999</v>
      </c>
      <c r="J92"/>
      <c r="K92"/>
      <c r="L92"/>
      <c r="M92"/>
      <c r="N92"/>
      <c r="O92"/>
    </row>
    <row r="93" spans="1:15" x14ac:dyDescent="0.2">
      <c r="A93" t="s">
        <v>93</v>
      </c>
      <c r="B93" s="108" t="s">
        <v>94</v>
      </c>
      <c r="C93" s="108">
        <v>1</v>
      </c>
      <c r="D93" s="108">
        <v>34.835999999999999</v>
      </c>
      <c r="E93" s="108">
        <v>-0.54479999999999995</v>
      </c>
      <c r="J93"/>
      <c r="K93"/>
      <c r="L93"/>
      <c r="M93"/>
      <c r="N93"/>
      <c r="O93"/>
    </row>
    <row r="94" spans="1:15" x14ac:dyDescent="0.2">
      <c r="A94" t="s">
        <v>95</v>
      </c>
      <c r="B94" s="108" t="s">
        <v>96</v>
      </c>
      <c r="C94" s="108">
        <v>100</v>
      </c>
      <c r="D94" s="108">
        <v>12.3874</v>
      </c>
      <c r="E94" s="108">
        <v>-8.43E-2</v>
      </c>
      <c r="J94"/>
      <c r="K94"/>
      <c r="L94"/>
      <c r="M94"/>
      <c r="N94"/>
      <c r="O94"/>
    </row>
    <row r="95" spans="1:15" x14ac:dyDescent="0.2">
      <c r="A95" t="s">
        <v>97</v>
      </c>
      <c r="B95" s="108" t="s">
        <v>98</v>
      </c>
      <c r="C95" s="108">
        <v>1</v>
      </c>
      <c r="D95" s="108">
        <v>30.6038</v>
      </c>
      <c r="E95" s="108">
        <v>-4.99E-2</v>
      </c>
      <c r="J95"/>
      <c r="K95"/>
      <c r="L95"/>
      <c r="M95"/>
      <c r="N95"/>
      <c r="O95"/>
    </row>
    <row r="96" spans="1:15" x14ac:dyDescent="0.2">
      <c r="A96" t="s">
        <v>99</v>
      </c>
      <c r="B96" s="108" t="s">
        <v>100</v>
      </c>
      <c r="C96" s="108">
        <v>1</v>
      </c>
      <c r="D96" s="108">
        <v>35.561500000000002</v>
      </c>
      <c r="E96" s="108">
        <v>-0.16470000000000001</v>
      </c>
    </row>
    <row r="97" spans="1:5" x14ac:dyDescent="0.2">
      <c r="A97" t="s">
        <v>101</v>
      </c>
      <c r="B97" s="108" t="s">
        <v>102</v>
      </c>
      <c r="C97" s="108">
        <v>1</v>
      </c>
      <c r="D97" s="108">
        <v>18.791899999999998</v>
      </c>
      <c r="E97" s="108">
        <v>-3.0499999999999999E-2</v>
      </c>
    </row>
    <row r="98" spans="1:5" x14ac:dyDescent="0.2">
      <c r="A98" t="s">
        <v>103</v>
      </c>
      <c r="B98" s="108" t="s">
        <v>104</v>
      </c>
      <c r="C98" s="108">
        <v>100</v>
      </c>
      <c r="D98" s="108">
        <v>22.868099999999998</v>
      </c>
      <c r="E98" s="108">
        <v>-0.1192</v>
      </c>
    </row>
    <row r="99" spans="1:5" x14ac:dyDescent="0.2">
      <c r="A99" t="s">
        <v>105</v>
      </c>
      <c r="B99" s="108" t="s">
        <v>106</v>
      </c>
      <c r="C99" s="125">
        <v>1000</v>
      </c>
      <c r="D99" s="108">
        <v>52.055199999999999</v>
      </c>
      <c r="E99" s="108">
        <v>-0.19719999999999999</v>
      </c>
    </row>
    <row r="100" spans="1:5" x14ac:dyDescent="0.2">
      <c r="A100" t="s">
        <v>180</v>
      </c>
      <c r="B100" s="108" t="s">
        <v>181</v>
      </c>
      <c r="C100" s="108">
        <v>10</v>
      </c>
      <c r="D100" s="108">
        <v>75.733099999999993</v>
      </c>
      <c r="E100" s="108">
        <v>-0.52590000000000003</v>
      </c>
    </row>
    <row r="101" spans="1:5" x14ac:dyDescent="0.2">
      <c r="A101" t="s">
        <v>107</v>
      </c>
      <c r="B101" s="108" t="s">
        <v>108</v>
      </c>
      <c r="C101" s="108">
        <v>10</v>
      </c>
      <c r="D101" s="108">
        <v>93.525000000000006</v>
      </c>
      <c r="E101" s="108">
        <v>-0.43459999999999999</v>
      </c>
    </row>
    <row r="102" spans="1:5" x14ac:dyDescent="0.2">
      <c r="A102" t="s">
        <v>46</v>
      </c>
      <c r="B102" s="108" t="s">
        <v>47</v>
      </c>
      <c r="C102" s="108">
        <v>1</v>
      </c>
      <c r="D102" s="108">
        <v>59.249000000000002</v>
      </c>
      <c r="E102" s="108">
        <v>-0.40310000000000001</v>
      </c>
    </row>
    <row r="103" spans="1:5" x14ac:dyDescent="0.2">
      <c r="A103" t="s">
        <v>48</v>
      </c>
      <c r="B103" s="108" t="s">
        <v>109</v>
      </c>
      <c r="C103" s="108">
        <v>1</v>
      </c>
      <c r="D103" s="108">
        <v>69.653099999999995</v>
      </c>
      <c r="E103" s="108">
        <v>-0.3427</v>
      </c>
    </row>
    <row r="104" spans="1:5" x14ac:dyDescent="0.2">
      <c r="A104" t="s">
        <v>110</v>
      </c>
      <c r="B104" s="108" t="s">
        <v>111</v>
      </c>
      <c r="C104" s="108">
        <v>100</v>
      </c>
      <c r="D104" s="108">
        <v>92.331299999999999</v>
      </c>
      <c r="E104" s="108">
        <v>-0.58840000000000003</v>
      </c>
    </row>
    <row r="105" spans="1:5" x14ac:dyDescent="0.2">
      <c r="A105" t="s">
        <v>112</v>
      </c>
      <c r="B105" s="108" t="s">
        <v>113</v>
      </c>
      <c r="C105" s="108">
        <v>100</v>
      </c>
      <c r="D105" s="108">
        <v>17.806699999999999</v>
      </c>
      <c r="E105" s="108">
        <v>-0.1157</v>
      </c>
    </row>
    <row r="106" spans="1:5" x14ac:dyDescent="0.2">
      <c r="A106" t="s">
        <v>114</v>
      </c>
      <c r="B106" s="108" t="s">
        <v>115</v>
      </c>
      <c r="C106" s="108">
        <v>1</v>
      </c>
      <c r="D106" s="108">
        <v>46.970799999999997</v>
      </c>
      <c r="E106" s="108">
        <v>0.115</v>
      </c>
    </row>
    <row r="107" spans="1:5" x14ac:dyDescent="0.2">
      <c r="A107" t="s">
        <v>116</v>
      </c>
      <c r="B107" s="108" t="s">
        <v>117</v>
      </c>
      <c r="C107" s="108">
        <v>100</v>
      </c>
      <c r="D107" s="108">
        <v>85.768699999999995</v>
      </c>
      <c r="E107" s="108">
        <v>-0.57099999999999995</v>
      </c>
    </row>
    <row r="108" spans="1:5" x14ac:dyDescent="0.2">
      <c r="A108" t="s">
        <v>118</v>
      </c>
      <c r="B108" s="108" t="s">
        <v>119</v>
      </c>
      <c r="C108" s="125">
        <v>10</v>
      </c>
      <c r="D108" s="108">
        <v>88.787800000000004</v>
      </c>
      <c r="E108" s="108">
        <v>-0.30769999999999997</v>
      </c>
    </row>
    <row r="109" spans="1:5" x14ac:dyDescent="0.2">
      <c r="A109" t="s">
        <v>120</v>
      </c>
      <c r="B109" s="108" t="s">
        <v>121</v>
      </c>
      <c r="C109" s="108">
        <v>10</v>
      </c>
      <c r="D109" s="108">
        <v>33.1648</v>
      </c>
      <c r="E109" s="108">
        <v>-0.27250000000000002</v>
      </c>
    </row>
    <row r="110" spans="1:5" x14ac:dyDescent="0.2">
      <c r="A110" t="s">
        <v>122</v>
      </c>
      <c r="B110" s="108" t="s">
        <v>123</v>
      </c>
      <c r="C110" s="108">
        <v>1</v>
      </c>
      <c r="D110" s="108">
        <v>16.952500000000001</v>
      </c>
      <c r="E110" s="108">
        <v>-0.1153</v>
      </c>
    </row>
    <row r="111" spans="1:5" x14ac:dyDescent="0.2">
      <c r="A111" t="s">
        <v>124</v>
      </c>
      <c r="B111" s="108" t="s">
        <v>125</v>
      </c>
      <c r="C111" s="108">
        <v>10</v>
      </c>
      <c r="D111" s="108">
        <v>74.868899999999996</v>
      </c>
      <c r="E111" s="108">
        <v>-0.17749999999999999</v>
      </c>
    </row>
    <row r="112" spans="1:5" x14ac:dyDescent="0.2">
      <c r="A112" t="s">
        <v>126</v>
      </c>
      <c r="B112" s="108" t="s">
        <v>127</v>
      </c>
      <c r="C112" s="108">
        <v>1</v>
      </c>
      <c r="D112" s="108">
        <v>16.335100000000001</v>
      </c>
      <c r="E112" s="108">
        <v>-7.9000000000000008E-3</v>
      </c>
    </row>
    <row r="113" spans="1:5" x14ac:dyDescent="0.2">
      <c r="A113" t="s">
        <v>128</v>
      </c>
      <c r="B113" s="108" t="s">
        <v>129</v>
      </c>
      <c r="C113" s="108">
        <v>1</v>
      </c>
      <c r="D113" s="108">
        <v>15.177300000000001</v>
      </c>
      <c r="E113" s="108">
        <v>-9.9699999999999997E-2</v>
      </c>
    </row>
    <row r="114" spans="1:5" x14ac:dyDescent="0.2">
      <c r="A114" t="s">
        <v>130</v>
      </c>
      <c r="B114" s="108" t="s">
        <v>131</v>
      </c>
      <c r="C114" s="108">
        <v>1</v>
      </c>
      <c r="D114" s="108">
        <v>83.233000000000004</v>
      </c>
      <c r="E114" s="108">
        <v>-0.71899999999999997</v>
      </c>
    </row>
    <row r="115" spans="1:5" x14ac:dyDescent="0.2">
      <c r="A115" t="s">
        <v>132</v>
      </c>
      <c r="B115" s="108" t="s">
        <v>133</v>
      </c>
      <c r="C115" s="108">
        <v>1</v>
      </c>
      <c r="D115" s="108">
        <v>43.428100000000001</v>
      </c>
      <c r="E115" s="108">
        <v>-0.18360000000000001</v>
      </c>
    </row>
    <row r="116" spans="1:5" x14ac:dyDescent="0.2">
      <c r="A116" t="s">
        <v>134</v>
      </c>
      <c r="B116" s="108" t="s">
        <v>135</v>
      </c>
      <c r="C116" s="108">
        <v>10</v>
      </c>
      <c r="D116" s="108">
        <v>67.213800000000006</v>
      </c>
      <c r="E116" s="108">
        <v>-0.46810000000000002</v>
      </c>
    </row>
    <row r="117" spans="1:5" x14ac:dyDescent="0.2">
      <c r="A117" t="s">
        <v>136</v>
      </c>
      <c r="B117" s="108" t="s">
        <v>137</v>
      </c>
      <c r="C117" s="125">
        <v>1</v>
      </c>
      <c r="D117" s="108">
        <v>16.821100000000001</v>
      </c>
      <c r="E117" s="108">
        <v>-6.08E-2</v>
      </c>
    </row>
    <row r="118" spans="1:5" x14ac:dyDescent="0.2">
      <c r="A118" t="s">
        <v>138</v>
      </c>
      <c r="B118" s="108" t="s">
        <v>139</v>
      </c>
      <c r="C118" s="125">
        <v>1000</v>
      </c>
      <c r="D118" s="108">
        <v>14.2616</v>
      </c>
      <c r="E118" s="108">
        <v>-9.7299999999999998E-2</v>
      </c>
    </row>
    <row r="119" spans="1:5" x14ac:dyDescent="0.2">
      <c r="A119" t="s">
        <v>140</v>
      </c>
      <c r="B119" s="108" t="s">
        <v>141</v>
      </c>
      <c r="C119" s="108">
        <v>10</v>
      </c>
      <c r="D119" s="108">
        <v>23.2349</v>
      </c>
      <c r="E119" s="108">
        <v>-9.1800000000000007E-2</v>
      </c>
    </row>
    <row r="120" spans="1:5" x14ac:dyDescent="0.2">
      <c r="A120" t="s">
        <v>49</v>
      </c>
      <c r="B120" s="108" t="s">
        <v>142</v>
      </c>
      <c r="C120" s="108">
        <v>1</v>
      </c>
      <c r="D120" s="108">
        <v>76.354200000000006</v>
      </c>
      <c r="E120" s="108">
        <v>-0.3226</v>
      </c>
    </row>
    <row r="121" spans="1:5" x14ac:dyDescent="0.2">
      <c r="A121" t="s">
        <v>143</v>
      </c>
      <c r="B121" s="108" t="s">
        <v>144</v>
      </c>
      <c r="C121" s="108">
        <v>10</v>
      </c>
      <c r="D121" s="108">
        <v>26.714600000000001</v>
      </c>
      <c r="E121" s="108">
        <v>-0.10920000000000001</v>
      </c>
    </row>
    <row r="122" spans="1:5" x14ac:dyDescent="0.2">
      <c r="A122" t="s">
        <v>50</v>
      </c>
      <c r="B122" s="108" t="s">
        <v>54</v>
      </c>
      <c r="C122" s="108">
        <v>10</v>
      </c>
      <c r="D122" s="108">
        <v>73.299800000000005</v>
      </c>
      <c r="E122" s="108">
        <v>-0.38019999999999998</v>
      </c>
    </row>
    <row r="123" spans="1:5" x14ac:dyDescent="0.2">
      <c r="A123" t="s">
        <v>51</v>
      </c>
      <c r="B123" s="108" t="s">
        <v>52</v>
      </c>
      <c r="C123" s="108">
        <v>1</v>
      </c>
      <c r="D123" s="108">
        <v>61.366100000000003</v>
      </c>
      <c r="E123" s="108">
        <v>0.1719</v>
      </c>
    </row>
    <row r="124" spans="1:5" x14ac:dyDescent="0.2">
      <c r="A124" t="s">
        <v>145</v>
      </c>
      <c r="B124" s="108" t="s">
        <v>146</v>
      </c>
      <c r="C124" s="108">
        <v>10</v>
      </c>
      <c r="D124" s="108">
        <v>44.9803</v>
      </c>
      <c r="E124" s="108">
        <v>1.7500000000000002E-2</v>
      </c>
    </row>
    <row r="125" spans="1:5" x14ac:dyDescent="0.2">
      <c r="A125" t="s">
        <v>53</v>
      </c>
      <c r="B125" s="108" t="s">
        <v>147</v>
      </c>
      <c r="C125" s="108">
        <v>100</v>
      </c>
      <c r="D125" s="108">
        <v>53.8431</v>
      </c>
      <c r="E125" s="108">
        <v>7.0999999999999994E-2</v>
      </c>
    </row>
    <row r="126" spans="1:5" x14ac:dyDescent="0.2">
      <c r="A126" t="s">
        <v>169</v>
      </c>
    </row>
    <row r="127" spans="1:5" x14ac:dyDescent="0.2">
      <c r="A127" t="s">
        <v>182</v>
      </c>
    </row>
    <row r="128" spans="1:5" x14ac:dyDescent="0.2">
      <c r="A128" t="s">
        <v>183</v>
      </c>
    </row>
    <row r="129" spans="1:5" x14ac:dyDescent="0.2">
      <c r="A129" t="s">
        <v>184</v>
      </c>
    </row>
    <row r="130" spans="1:5" x14ac:dyDescent="0.2">
      <c r="A130" t="s">
        <v>185</v>
      </c>
    </row>
    <row r="131" spans="1:5" x14ac:dyDescent="0.2">
      <c r="A131" t="s">
        <v>186</v>
      </c>
    </row>
    <row r="133" spans="1:5" x14ac:dyDescent="0.2">
      <c r="A133" t="s">
        <v>170</v>
      </c>
    </row>
    <row r="134" spans="1:5" x14ac:dyDescent="0.2">
      <c r="A134" t="s">
        <v>187</v>
      </c>
    </row>
    <row r="135" spans="1:5" x14ac:dyDescent="0.2">
      <c r="A135">
        <v>2</v>
      </c>
    </row>
    <row r="136" spans="1:5" x14ac:dyDescent="0.2">
      <c r="A136" t="s">
        <v>188</v>
      </c>
    </row>
    <row r="137" spans="1:5" x14ac:dyDescent="0.2">
      <c r="A137">
        <v>2</v>
      </c>
    </row>
    <row r="138" spans="1:5" x14ac:dyDescent="0.2">
      <c r="A138" s="154" t="s">
        <v>189</v>
      </c>
      <c r="B138" s="154"/>
      <c r="C138" s="154"/>
      <c r="D138" s="154"/>
      <c r="E138" s="154"/>
    </row>
    <row r="139" spans="1:5" x14ac:dyDescent="0.2">
      <c r="A139" s="154">
        <v>2</v>
      </c>
      <c r="B139" s="154"/>
      <c r="C139" s="154"/>
      <c r="D139" s="154"/>
      <c r="E139" s="154"/>
    </row>
    <row r="140" spans="1:5" x14ac:dyDescent="0.2">
      <c r="A140" s="154" t="s">
        <v>190</v>
      </c>
      <c r="B140" s="154"/>
      <c r="C140" s="154"/>
      <c r="D140" s="154"/>
      <c r="E140" s="154"/>
    </row>
    <row r="141" spans="1:5" x14ac:dyDescent="0.2">
      <c r="A141" s="154">
        <v>1</v>
      </c>
      <c r="B141" s="154"/>
      <c r="C141" s="154"/>
      <c r="D141" s="154"/>
      <c r="E141" s="154"/>
    </row>
    <row r="142" spans="1:5" x14ac:dyDescent="0.2">
      <c r="A142" s="154" t="s">
        <v>191</v>
      </c>
      <c r="B142" s="154"/>
      <c r="C142" s="154"/>
      <c r="D142" s="154"/>
      <c r="E142" s="154"/>
    </row>
    <row r="143" spans="1:5" x14ac:dyDescent="0.2">
      <c r="A143" s="154">
        <v>1</v>
      </c>
      <c r="B143" s="154"/>
      <c r="C143" s="154"/>
      <c r="D143" s="154"/>
      <c r="E143" s="154"/>
    </row>
    <row r="144" spans="1:5" x14ac:dyDescent="0.2">
      <c r="A144" s="154" t="s">
        <v>192</v>
      </c>
      <c r="B144" s="154"/>
      <c r="C144" s="154"/>
      <c r="D144" s="154"/>
      <c r="E144" s="154"/>
    </row>
    <row r="145" spans="1:5" x14ac:dyDescent="0.2">
      <c r="A145" s="154">
        <v>1</v>
      </c>
      <c r="B145" s="154"/>
      <c r="C145" s="154"/>
      <c r="D145" s="154"/>
      <c r="E145" s="154"/>
    </row>
    <row r="146" spans="1:5" x14ac:dyDescent="0.2">
      <c r="A146" s="154" t="s">
        <v>193</v>
      </c>
      <c r="B146" s="154"/>
      <c r="C146" s="154"/>
      <c r="D146" s="154"/>
      <c r="E146" s="154"/>
    </row>
    <row r="147" spans="1:5" x14ac:dyDescent="0.2">
      <c r="A147" s="154">
        <v>1</v>
      </c>
      <c r="B147" s="154"/>
      <c r="C147" s="154"/>
      <c r="D147" s="154"/>
      <c r="E147" s="154"/>
    </row>
    <row r="148" spans="1:5" x14ac:dyDescent="0.2">
      <c r="A148" s="154"/>
      <c r="B148" s="154"/>
      <c r="C148" s="154"/>
      <c r="D148" s="154"/>
      <c r="E148" s="154"/>
    </row>
    <row r="149" spans="1:5" x14ac:dyDescent="0.2">
      <c r="A149" s="154" t="s">
        <v>148</v>
      </c>
      <c r="B149" s="154"/>
      <c r="C149" s="154"/>
      <c r="D149" s="154"/>
      <c r="E149" s="154"/>
    </row>
    <row r="150" spans="1:5" x14ac:dyDescent="0.2">
      <c r="A150" s="154" t="s">
        <v>149</v>
      </c>
      <c r="B150" s="154"/>
      <c r="C150" s="154"/>
      <c r="D150" s="154"/>
      <c r="E150" s="154"/>
    </row>
    <row r="151" spans="1:5" x14ac:dyDescent="0.2">
      <c r="A151" s="154" t="s">
        <v>150</v>
      </c>
      <c r="B151" s="154"/>
      <c r="C151" s="154"/>
      <c r="D151" s="154"/>
      <c r="E151" s="154"/>
    </row>
    <row r="152" spans="1:5" x14ac:dyDescent="0.2">
      <c r="A152" s="154" t="s">
        <v>151</v>
      </c>
      <c r="B152" s="154"/>
      <c r="C152" s="154"/>
      <c r="D152" s="154"/>
      <c r="E152" s="154"/>
    </row>
    <row r="153" spans="1:5" x14ac:dyDescent="0.2">
      <c r="A153" s="154" t="s">
        <v>152</v>
      </c>
      <c r="B153" s="154"/>
      <c r="C153" s="154"/>
      <c r="D153" s="154"/>
      <c r="E153" s="154"/>
    </row>
    <row r="154" spans="1:5" x14ac:dyDescent="0.2">
      <c r="A154" s="154" t="s">
        <v>153</v>
      </c>
      <c r="B154" s="154"/>
      <c r="C154" s="154"/>
      <c r="D154" s="154"/>
      <c r="E154" s="154"/>
    </row>
    <row r="155" spans="1:5" x14ac:dyDescent="0.2">
      <c r="A155" s="154" t="s">
        <v>154</v>
      </c>
      <c r="B155" s="154"/>
      <c r="C155" s="154"/>
      <c r="D155" s="154"/>
      <c r="E155" s="154"/>
    </row>
    <row r="156" spans="1:5" x14ac:dyDescent="0.2">
      <c r="A156" s="154" t="s">
        <v>55</v>
      </c>
      <c r="B156" s="154"/>
      <c r="C156" s="154"/>
      <c r="D156" s="154"/>
      <c r="E156" s="154"/>
    </row>
    <row r="157" spans="1:5" x14ac:dyDescent="0.2">
      <c r="A157" s="154" t="s">
        <v>168</v>
      </c>
      <c r="B157" s="154"/>
      <c r="C157" s="154"/>
      <c r="D157" s="154"/>
      <c r="E157" s="154"/>
    </row>
    <row r="158" spans="1:5" x14ac:dyDescent="0.2">
      <c r="A158" s="154" t="s">
        <v>155</v>
      </c>
      <c r="B158" s="154"/>
      <c r="C158" s="154"/>
      <c r="D158" s="154"/>
      <c r="E158" s="154"/>
    </row>
    <row r="159" spans="1:5" x14ac:dyDescent="0.2">
      <c r="A159" s="154" t="s">
        <v>59</v>
      </c>
      <c r="B159" s="154"/>
      <c r="C159" s="154"/>
      <c r="D159" s="154"/>
      <c r="E159" s="154"/>
    </row>
    <row r="160" spans="1:5" x14ac:dyDescent="0.2">
      <c r="A160" s="154" t="s">
        <v>156</v>
      </c>
      <c r="B160" s="154"/>
      <c r="C160" s="154"/>
      <c r="D160" s="154"/>
      <c r="E160" s="154"/>
    </row>
    <row r="161" spans="1:5" x14ac:dyDescent="0.2">
      <c r="A161" s="154" t="s">
        <v>157</v>
      </c>
      <c r="B161" s="154"/>
      <c r="C161" s="154"/>
      <c r="D161" s="154"/>
      <c r="E161" s="154"/>
    </row>
    <row r="162" spans="1:5" x14ac:dyDescent="0.2">
      <c r="A162" s="154" t="s">
        <v>55</v>
      </c>
      <c r="B162" s="154"/>
      <c r="C162" s="154"/>
      <c r="D162" s="154"/>
      <c r="E162" s="154"/>
    </row>
    <row r="163" spans="1:5" x14ac:dyDescent="0.2">
      <c r="A163" s="154"/>
      <c r="B163" s="154"/>
      <c r="C163" s="154"/>
      <c r="D163" s="154"/>
      <c r="E163" s="154"/>
    </row>
    <row r="164" spans="1:5" x14ac:dyDescent="0.2">
      <c r="A164" s="154" t="s">
        <v>158</v>
      </c>
      <c r="B164" s="154"/>
      <c r="C164" s="154"/>
      <c r="D164" s="154"/>
      <c r="E164" s="154"/>
    </row>
    <row r="165" spans="1:5" x14ac:dyDescent="0.2">
      <c r="A165" s="154" t="s">
        <v>159</v>
      </c>
      <c r="B165" s="154"/>
      <c r="C165" s="154"/>
      <c r="D165" s="154"/>
      <c r="E165" s="154"/>
    </row>
    <row r="166" spans="1:5" x14ac:dyDescent="0.2">
      <c r="A166" s="154"/>
      <c r="B166" s="154"/>
      <c r="C166" s="154"/>
      <c r="D166" s="154"/>
      <c r="E166" s="154"/>
    </row>
    <row r="167" spans="1:5" x14ac:dyDescent="0.2">
      <c r="A167" s="154" t="s">
        <v>160</v>
      </c>
      <c r="B167" s="154"/>
      <c r="C167" s="154"/>
      <c r="D167" s="154"/>
      <c r="E167" s="154"/>
    </row>
    <row r="168" spans="1:5" x14ac:dyDescent="0.2">
      <c r="A168" s="154" t="s">
        <v>161</v>
      </c>
      <c r="B168" s="154"/>
      <c r="C168" s="154"/>
      <c r="D168" s="154"/>
      <c r="E168" s="154"/>
    </row>
    <row r="169" spans="1:5" x14ac:dyDescent="0.2">
      <c r="A169" s="154"/>
      <c r="B169" s="154"/>
      <c r="C169" s="154"/>
      <c r="D169" s="154"/>
      <c r="E169" s="154"/>
    </row>
    <row r="170" spans="1:5" x14ac:dyDescent="0.2">
      <c r="A170" s="161" t="s">
        <v>55</v>
      </c>
      <c r="B170" s="161"/>
      <c r="C170" s="161"/>
      <c r="D170" s="161"/>
      <c r="E170" s="161"/>
    </row>
    <row r="171" spans="1:5" x14ac:dyDescent="0.2">
      <c r="A171" s="161" t="s">
        <v>162</v>
      </c>
      <c r="B171" s="161"/>
      <c r="C171" s="161"/>
      <c r="D171" s="161"/>
      <c r="E171" s="161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D7"/>
  <sheetViews>
    <sheetView workbookViewId="0">
      <selection activeCell="C22" sqref="C22"/>
    </sheetView>
  </sheetViews>
  <sheetFormatPr defaultRowHeight="12.75" x14ac:dyDescent="0.2"/>
  <cols>
    <col min="1" max="1" width="18.140625" customWidth="1"/>
    <col min="2" max="2" width="16.28515625" customWidth="1"/>
    <col min="3" max="3" width="14.42578125" customWidth="1"/>
    <col min="4" max="4" width="15.5703125" customWidth="1"/>
  </cols>
  <sheetData>
    <row r="1" spans="1:4" x14ac:dyDescent="0.2">
      <c r="A1" t="s">
        <v>163</v>
      </c>
    </row>
    <row r="2" spans="1:4" x14ac:dyDescent="0.2">
      <c r="A2" t="s">
        <v>164</v>
      </c>
    </row>
    <row r="3" spans="1:4" x14ac:dyDescent="0.2">
      <c r="A3" t="s">
        <v>165</v>
      </c>
    </row>
    <row r="5" spans="1:4" ht="13.5" thickBot="1" x14ac:dyDescent="0.25"/>
    <row r="6" spans="1:4" ht="31.5" customHeight="1" thickBot="1" x14ac:dyDescent="0.25">
      <c r="A6" s="133" t="s">
        <v>4</v>
      </c>
      <c r="B6" s="137" t="s">
        <v>166</v>
      </c>
      <c r="C6" s="138" t="s">
        <v>164</v>
      </c>
      <c r="D6" s="132" t="s">
        <v>165</v>
      </c>
    </row>
    <row r="7" spans="1:4" ht="21" customHeight="1" thickBot="1" x14ac:dyDescent="0.25">
      <c r="A7" s="135">
        <f>Общая!N55</f>
        <v>0</v>
      </c>
      <c r="B7" s="134">
        <f>IF(A7&lt;50000, A7*0.05,IF(A7&gt;80000,A7*0.03,A7*0.04))</f>
        <v>0</v>
      </c>
      <c r="C7" s="134">
        <f>A7*0.05</f>
        <v>0</v>
      </c>
      <c r="D7" s="134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Общая</vt:lpstr>
      <vt:lpstr>Фурнитура</vt:lpstr>
      <vt:lpstr>Курс валют</vt:lpstr>
      <vt:lpstr>Установка</vt:lpstr>
      <vt:lpstr>'Курс валют'!rates</vt:lpstr>
      <vt:lpstr>АБВ</vt:lpstr>
      <vt:lpstr>Двери</vt:lpstr>
      <vt:lpstr>Комплект_дверей</vt:lpstr>
      <vt:lpstr>Общая!Область_печати</vt:lpstr>
      <vt:lpstr>Цвет</vt:lpstr>
      <vt:lpstr>цвет4</vt:lpstr>
      <vt:lpstr>Цена_Двери</vt:lpstr>
    </vt:vector>
  </TitlesOfParts>
  <Company>Номо-мебель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</dc:creator>
  <cp:lastModifiedBy>ГАВ</cp:lastModifiedBy>
  <cp:lastPrinted>2017-03-02T06:01:57Z</cp:lastPrinted>
  <dcterms:created xsi:type="dcterms:W3CDTF">2003-03-06T07:02:56Z</dcterms:created>
  <dcterms:modified xsi:type="dcterms:W3CDTF">2017-08-25T11:39:04Z</dcterms:modified>
</cp:coreProperties>
</file>