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Август" sheetId="1" r:id="rId1"/>
    <sheet name="Сентябрь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8" i="2" l="1"/>
  <c r="F8" i="2" l="1"/>
  <c r="E8" i="2"/>
  <c r="D8" i="2"/>
  <c r="E7" i="2"/>
  <c r="D7" i="2"/>
</calcChain>
</file>

<file path=xl/sharedStrings.xml><?xml version="1.0" encoding="utf-8"?>
<sst xmlns="http://schemas.openxmlformats.org/spreadsheetml/2006/main" count="31" uniqueCount="15">
  <si>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</si>
  <si>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</si>
  <si>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</si>
  <si>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</si>
  <si>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</si>
  <si>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</si>
  <si>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</si>
  <si>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</si>
  <si>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</si>
  <si>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</si>
  <si>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</si>
  <si>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ТО</t>
  </si>
  <si>
    <t>ТР</t>
  </si>
  <si>
    <t>КР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</si>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</sst>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14" fontId="2" fillId="3" borderId="11" xfId="0" applyNumberFormat="1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0" fontId="2" fillId="3" borderId="19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2" fillId="5" borderId="11" xfId="0" applyNumberFormat="1" applyFont="1" applyFill="1" applyBorder="1" applyAlignment="1">
      <alignment horizontal="center" textRotation="90"/>
    </xf>
    <xf numFmtId="0" fontId="2" fillId="5" borderId="11" xfId="0" applyFont="1" applyFill="1" applyBorder="1" applyAlignment="1">
      <alignment horizontal="center" textRotation="90"/>
    </xf>
    <xf numFmtId="0" fontId="2" fillId="5" borderId="19" xfId="0" applyFont="1" applyFill="1" applyBorder="1" applyAlignment="1">
      <alignment horizontal="center" textRotation="90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0" fillId="0" borderId="8" xfId="0" applyNumberFormat="1" applyBorder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INetCache\Content.Outlook\PEHFAHZD\&#1055;&#1083;&#1072;&#1085;&#1099;%20&#1055;&#1055;&#1056;%20&#1080;%20&#1058;&#1054;%20%202017%20&#1075;&#1086;&#1076;%20&#1058;&#1072;&#1075;&#1072;&#1085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opLeftCell="C1" zoomScale="85" zoomScaleNormal="85" workbookViewId="0">
      <selection activeCell="R4" sqref="R4:R6"/>
    </sheetView>
  </sheetViews>
  <sheetFormatPr defaultRowHeight="15" x14ac:dyDescent="0.25"/>
  <sheetData>
    <row r="1" spans="1:42" x14ac:dyDescent="0.25">
      <c r="A1" s="68" t="s">
        <v>0</v>
      </c>
      <c r="B1" s="71" t="s">
        <v>1</v>
      </c>
      <c r="C1" s="74" t="s">
        <v>2</v>
      </c>
      <c r="D1" s="77" t="s">
        <v>3</v>
      </c>
      <c r="E1" s="80" t="s">
        <v>4</v>
      </c>
      <c r="F1" s="65" t="s">
        <v>5</v>
      </c>
      <c r="G1" s="44" t="s">
        <v>6</v>
      </c>
      <c r="H1" s="45"/>
      <c r="I1" s="46"/>
      <c r="J1" s="50" t="s">
        <v>7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6"/>
      <c r="AP1" s="59"/>
    </row>
    <row r="2" spans="1:42" x14ac:dyDescent="0.25">
      <c r="A2" s="69"/>
      <c r="B2" s="72"/>
      <c r="C2" s="75"/>
      <c r="D2" s="78"/>
      <c r="E2" s="81"/>
      <c r="F2" s="66"/>
      <c r="G2" s="47"/>
      <c r="H2" s="48"/>
      <c r="I2" s="49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7"/>
      <c r="AP2" s="60"/>
    </row>
    <row r="3" spans="1:42" x14ac:dyDescent="0.25">
      <c r="A3" s="69"/>
      <c r="B3" s="72"/>
      <c r="C3" s="75"/>
      <c r="D3" s="78"/>
      <c r="E3" s="81"/>
      <c r="F3" s="66"/>
      <c r="G3" s="47"/>
      <c r="H3" s="48"/>
      <c r="I3" s="49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7"/>
      <c r="AP3" s="60"/>
    </row>
    <row r="4" spans="1:42" x14ac:dyDescent="0.25">
      <c r="A4" s="69"/>
      <c r="B4" s="72"/>
      <c r="C4" s="75"/>
      <c r="D4" s="78"/>
      <c r="E4" s="81"/>
      <c r="F4" s="66"/>
      <c r="G4" s="47"/>
      <c r="H4" s="48"/>
      <c r="I4" s="49"/>
      <c r="J4" s="38">
        <v>42948</v>
      </c>
      <c r="K4" s="38">
        <v>42949</v>
      </c>
      <c r="L4" s="38">
        <v>42950</v>
      </c>
      <c r="M4" s="38">
        <v>42951</v>
      </c>
      <c r="N4" s="41">
        <v>42952</v>
      </c>
      <c r="O4" s="41">
        <v>42953</v>
      </c>
      <c r="P4" s="38">
        <v>42954</v>
      </c>
      <c r="Q4" s="38">
        <v>42955</v>
      </c>
      <c r="R4" s="62">
        <v>42956</v>
      </c>
      <c r="S4" s="38">
        <v>42957</v>
      </c>
      <c r="T4" s="38">
        <v>42958</v>
      </c>
      <c r="U4" s="41">
        <v>42959</v>
      </c>
      <c r="V4" s="41">
        <v>42960</v>
      </c>
      <c r="W4" s="38">
        <v>42961</v>
      </c>
      <c r="X4" s="38">
        <v>42962</v>
      </c>
      <c r="Y4" s="38">
        <v>42963</v>
      </c>
      <c r="Z4" s="38">
        <v>42964</v>
      </c>
      <c r="AA4" s="38">
        <v>42965</v>
      </c>
      <c r="AB4" s="41">
        <v>42966</v>
      </c>
      <c r="AC4" s="41">
        <v>42967</v>
      </c>
      <c r="AD4" s="38">
        <v>42968</v>
      </c>
      <c r="AE4" s="38">
        <v>42969</v>
      </c>
      <c r="AF4" s="38">
        <v>42970</v>
      </c>
      <c r="AG4" s="38">
        <v>42971</v>
      </c>
      <c r="AH4" s="38">
        <v>42972</v>
      </c>
      <c r="AI4" s="41">
        <v>42973</v>
      </c>
      <c r="AJ4" s="41">
        <v>42974</v>
      </c>
      <c r="AK4" s="38">
        <v>42975</v>
      </c>
      <c r="AL4" s="38">
        <v>42976</v>
      </c>
      <c r="AM4" s="38">
        <v>42977</v>
      </c>
      <c r="AN4" s="38">
        <v>42978</v>
      </c>
      <c r="AO4" s="57"/>
      <c r="AP4" s="60"/>
    </row>
    <row r="5" spans="1:42" x14ac:dyDescent="0.25">
      <c r="A5" s="69"/>
      <c r="B5" s="72"/>
      <c r="C5" s="76"/>
      <c r="D5" s="78"/>
      <c r="E5" s="81"/>
      <c r="F5" s="66"/>
      <c r="G5" s="47"/>
      <c r="H5" s="48"/>
      <c r="I5" s="49"/>
      <c r="J5" s="39"/>
      <c r="K5" s="39"/>
      <c r="L5" s="39"/>
      <c r="M5" s="39"/>
      <c r="N5" s="42"/>
      <c r="O5" s="42"/>
      <c r="P5" s="39"/>
      <c r="Q5" s="39"/>
      <c r="R5" s="63"/>
      <c r="S5" s="39"/>
      <c r="T5" s="39"/>
      <c r="U5" s="42"/>
      <c r="V5" s="42"/>
      <c r="W5" s="39"/>
      <c r="X5" s="39"/>
      <c r="Y5" s="39"/>
      <c r="Z5" s="39"/>
      <c r="AA5" s="39"/>
      <c r="AB5" s="42"/>
      <c r="AC5" s="42"/>
      <c r="AD5" s="39"/>
      <c r="AE5" s="39"/>
      <c r="AF5" s="39"/>
      <c r="AG5" s="39"/>
      <c r="AH5" s="39"/>
      <c r="AI5" s="42"/>
      <c r="AJ5" s="42"/>
      <c r="AK5" s="39"/>
      <c r="AL5" s="39"/>
      <c r="AM5" s="39"/>
      <c r="AN5" s="39"/>
      <c r="AO5" s="57"/>
      <c r="AP5" s="60"/>
    </row>
    <row r="6" spans="1:42" ht="23.25" thickBot="1" x14ac:dyDescent="0.3">
      <c r="A6" s="70"/>
      <c r="B6" s="73"/>
      <c r="C6" s="1" t="s">
        <v>10</v>
      </c>
      <c r="D6" s="79"/>
      <c r="E6" s="82"/>
      <c r="F6" s="67"/>
      <c r="G6" s="2" t="s">
        <v>11</v>
      </c>
      <c r="H6" s="3" t="s">
        <v>12</v>
      </c>
      <c r="I6" s="4" t="s">
        <v>13</v>
      </c>
      <c r="J6" s="40"/>
      <c r="K6" s="40"/>
      <c r="L6" s="40"/>
      <c r="M6" s="40"/>
      <c r="N6" s="43"/>
      <c r="O6" s="43"/>
      <c r="P6" s="40"/>
      <c r="Q6" s="40"/>
      <c r="R6" s="64"/>
      <c r="S6" s="40"/>
      <c r="T6" s="40"/>
      <c r="U6" s="43"/>
      <c r="V6" s="43"/>
      <c r="W6" s="40"/>
      <c r="X6" s="40"/>
      <c r="Y6" s="40"/>
      <c r="Z6" s="40"/>
      <c r="AA6" s="40"/>
      <c r="AB6" s="43"/>
      <c r="AC6" s="43"/>
      <c r="AD6" s="40"/>
      <c r="AE6" s="40"/>
      <c r="AF6" s="40"/>
      <c r="AG6" s="40"/>
      <c r="AH6" s="40"/>
      <c r="AI6" s="43"/>
      <c r="AJ6" s="43"/>
      <c r="AK6" s="40"/>
      <c r="AL6" s="40"/>
      <c r="AM6" s="40"/>
      <c r="AN6" s="40"/>
      <c r="AO6" s="58"/>
      <c r="AP6" s="61"/>
    </row>
    <row r="7" spans="1:42" ht="15.75" thickBot="1" x14ac:dyDescent="0.3">
      <c r="A7" s="5">
        <v>1</v>
      </c>
      <c r="B7" s="6"/>
      <c r="C7" s="7"/>
      <c r="D7" s="8">
        <v>40192</v>
      </c>
      <c r="E7" s="9">
        <v>2976</v>
      </c>
      <c r="F7" s="10"/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35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15.75" thickBot="1" x14ac:dyDescent="0.3">
      <c r="A8" s="17" t="s">
        <v>14</v>
      </c>
      <c r="B8" s="18"/>
      <c r="C8" s="19"/>
      <c r="D8" s="8">
        <v>40192</v>
      </c>
      <c r="E8" s="9">
        <v>2976</v>
      </c>
      <c r="F8" s="9"/>
      <c r="G8" s="20">
        <v>18</v>
      </c>
      <c r="H8" s="21">
        <v>48</v>
      </c>
      <c r="I8" s="22">
        <v>288</v>
      </c>
      <c r="J8" s="23"/>
      <c r="K8" s="23"/>
      <c r="L8" s="23"/>
      <c r="M8" s="23"/>
      <c r="N8" s="24"/>
      <c r="O8" s="24"/>
      <c r="P8" s="23"/>
      <c r="Q8" s="23"/>
      <c r="R8" s="36" t="s">
        <v>11</v>
      </c>
      <c r="S8" s="23"/>
      <c r="T8" s="25"/>
      <c r="U8" s="30" t="s">
        <v>11</v>
      </c>
      <c r="V8" s="30"/>
      <c r="W8" s="30"/>
      <c r="X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2"/>
      <c r="AO8" s="28"/>
      <c r="AP8" s="29"/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tabSelected="1" zoomScaleNormal="100" workbookViewId="0">
      <selection activeCell="C8" sqref="C8"/>
    </sheetView>
  </sheetViews>
  <sheetFormatPr defaultRowHeight="15" x14ac:dyDescent="0.25"/>
  <cols>
    <col min="6" max="6" width="9.85546875" bestFit="1" customWidth="1"/>
    <col min="8" max="8" width="10.140625" bestFit="1" customWidth="1"/>
  </cols>
  <sheetData>
    <row r="1" spans="1:42" x14ac:dyDescent="0.25">
      <c r="A1" s="68" t="s">
        <v>0</v>
      </c>
      <c r="B1" s="71" t="s">
        <v>1</v>
      </c>
      <c r="C1" s="74" t="s">
        <v>2</v>
      </c>
      <c r="D1" s="77" t="s">
        <v>3</v>
      </c>
      <c r="E1" s="80" t="s">
        <v>4</v>
      </c>
      <c r="F1" s="65" t="s">
        <v>5</v>
      </c>
      <c r="G1" s="44" t="s">
        <v>6</v>
      </c>
      <c r="H1" s="45"/>
      <c r="I1" s="46"/>
      <c r="J1" s="50" t="s">
        <v>7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6" t="s">
        <v>8</v>
      </c>
      <c r="AP1" s="59" t="s">
        <v>9</v>
      </c>
    </row>
    <row r="2" spans="1:42" x14ac:dyDescent="0.25">
      <c r="A2" s="69"/>
      <c r="B2" s="72"/>
      <c r="C2" s="75"/>
      <c r="D2" s="78"/>
      <c r="E2" s="81"/>
      <c r="F2" s="66"/>
      <c r="G2" s="47"/>
      <c r="H2" s="48"/>
      <c r="I2" s="49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7"/>
      <c r="AP2" s="60"/>
    </row>
    <row r="3" spans="1:42" x14ac:dyDescent="0.25">
      <c r="A3" s="69"/>
      <c r="B3" s="72"/>
      <c r="C3" s="75"/>
      <c r="D3" s="78"/>
      <c r="E3" s="81"/>
      <c r="F3" s="66"/>
      <c r="G3" s="47"/>
      <c r="H3" s="48"/>
      <c r="I3" s="49"/>
      <c r="J3" s="54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7"/>
      <c r="AP3" s="60"/>
    </row>
    <row r="4" spans="1:42" x14ac:dyDescent="0.25">
      <c r="A4" s="69"/>
      <c r="B4" s="72"/>
      <c r="C4" s="75"/>
      <c r="D4" s="78"/>
      <c r="E4" s="81"/>
      <c r="F4" s="66"/>
      <c r="G4" s="47"/>
      <c r="H4" s="48"/>
      <c r="I4" s="49"/>
      <c r="J4" s="38">
        <v>42979</v>
      </c>
      <c r="K4" s="38">
        <v>42980</v>
      </c>
      <c r="L4" s="38">
        <v>42981</v>
      </c>
      <c r="M4" s="38">
        <v>42982</v>
      </c>
      <c r="N4" s="41">
        <v>42983</v>
      </c>
      <c r="O4" s="41">
        <v>42984</v>
      </c>
      <c r="P4" s="38">
        <v>42985</v>
      </c>
      <c r="Q4" s="38">
        <v>42986</v>
      </c>
      <c r="R4" s="38">
        <v>42987</v>
      </c>
      <c r="S4" s="38">
        <v>42988</v>
      </c>
      <c r="T4" s="38">
        <v>42989</v>
      </c>
      <c r="U4" s="41">
        <v>42990</v>
      </c>
      <c r="V4" s="41">
        <v>42991</v>
      </c>
      <c r="W4" s="38">
        <v>42992</v>
      </c>
      <c r="X4" s="38">
        <v>42993</v>
      </c>
      <c r="Y4" s="38">
        <v>42994</v>
      </c>
      <c r="Z4" s="38">
        <v>42995</v>
      </c>
      <c r="AA4" s="38">
        <v>42996</v>
      </c>
      <c r="AB4" s="41">
        <v>42997</v>
      </c>
      <c r="AC4" s="41">
        <v>42998</v>
      </c>
      <c r="AD4" s="38">
        <v>42999</v>
      </c>
      <c r="AE4" s="38">
        <v>43000</v>
      </c>
      <c r="AF4" s="38">
        <v>43001</v>
      </c>
      <c r="AG4" s="38">
        <v>43002</v>
      </c>
      <c r="AH4" s="38">
        <v>43003</v>
      </c>
      <c r="AI4" s="41">
        <v>43004</v>
      </c>
      <c r="AJ4" s="41">
        <v>43005</v>
      </c>
      <c r="AK4" s="38">
        <v>43006</v>
      </c>
      <c r="AL4" s="38">
        <v>43007</v>
      </c>
      <c r="AM4" s="38">
        <v>43008</v>
      </c>
      <c r="AN4" s="38"/>
      <c r="AO4" s="57"/>
      <c r="AP4" s="60"/>
    </row>
    <row r="5" spans="1:42" x14ac:dyDescent="0.25">
      <c r="A5" s="69"/>
      <c r="B5" s="72"/>
      <c r="C5" s="76"/>
      <c r="D5" s="78"/>
      <c r="E5" s="81"/>
      <c r="F5" s="66"/>
      <c r="G5" s="47"/>
      <c r="H5" s="48"/>
      <c r="I5" s="49"/>
      <c r="J5" s="39"/>
      <c r="K5" s="39"/>
      <c r="L5" s="39"/>
      <c r="M5" s="39"/>
      <c r="N5" s="42"/>
      <c r="O5" s="42"/>
      <c r="P5" s="39"/>
      <c r="Q5" s="39"/>
      <c r="R5" s="39"/>
      <c r="S5" s="39"/>
      <c r="T5" s="39"/>
      <c r="U5" s="42"/>
      <c r="V5" s="42"/>
      <c r="W5" s="39"/>
      <c r="X5" s="39"/>
      <c r="Y5" s="39"/>
      <c r="Z5" s="39"/>
      <c r="AA5" s="39"/>
      <c r="AB5" s="42"/>
      <c r="AC5" s="42"/>
      <c r="AD5" s="39"/>
      <c r="AE5" s="39"/>
      <c r="AF5" s="39"/>
      <c r="AG5" s="39"/>
      <c r="AH5" s="39"/>
      <c r="AI5" s="42"/>
      <c r="AJ5" s="42"/>
      <c r="AK5" s="39"/>
      <c r="AL5" s="39"/>
      <c r="AM5" s="39"/>
      <c r="AN5" s="39"/>
      <c r="AO5" s="57"/>
      <c r="AP5" s="60"/>
    </row>
    <row r="6" spans="1:42" ht="23.25" thickBot="1" x14ac:dyDescent="0.3">
      <c r="A6" s="70"/>
      <c r="B6" s="73"/>
      <c r="C6" s="1" t="s">
        <v>10</v>
      </c>
      <c r="D6" s="79"/>
      <c r="E6" s="82"/>
      <c r="F6" s="67"/>
      <c r="G6" s="2" t="s">
        <v>11</v>
      </c>
      <c r="H6" s="3" t="s">
        <v>12</v>
      </c>
      <c r="I6" s="4" t="s">
        <v>13</v>
      </c>
      <c r="J6" s="40"/>
      <c r="K6" s="40"/>
      <c r="L6" s="40"/>
      <c r="M6" s="40"/>
      <c r="N6" s="43"/>
      <c r="O6" s="43"/>
      <c r="P6" s="40"/>
      <c r="Q6" s="40"/>
      <c r="R6" s="40"/>
      <c r="S6" s="40"/>
      <c r="T6" s="40"/>
      <c r="U6" s="43"/>
      <c r="V6" s="43"/>
      <c r="W6" s="40"/>
      <c r="X6" s="40"/>
      <c r="Y6" s="40"/>
      <c r="Z6" s="40"/>
      <c r="AA6" s="40"/>
      <c r="AB6" s="43"/>
      <c r="AC6" s="43"/>
      <c r="AD6" s="40"/>
      <c r="AE6" s="40"/>
      <c r="AF6" s="40"/>
      <c r="AG6" s="40"/>
      <c r="AH6" s="40"/>
      <c r="AI6" s="43"/>
      <c r="AJ6" s="43"/>
      <c r="AK6" s="40"/>
      <c r="AL6" s="40"/>
      <c r="AM6" s="40"/>
      <c r="AN6" s="40"/>
      <c r="AO6" s="58"/>
      <c r="AP6" s="61"/>
    </row>
    <row r="7" spans="1:42" ht="15.75" thickBot="1" x14ac:dyDescent="0.3">
      <c r="A7" s="5">
        <v>1</v>
      </c>
      <c r="B7" s="6"/>
      <c r="C7" s="7"/>
      <c r="D7" s="8">
        <f>SUM([1]Август!D7,24*30)</f>
        <v>720</v>
      </c>
      <c r="E7" s="9">
        <f>SUM([1]Август!E7,24*30)</f>
        <v>720</v>
      </c>
      <c r="F7" s="10">
        <v>984</v>
      </c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14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30" customHeight="1" thickBot="1" x14ac:dyDescent="0.3">
      <c r="A8" s="17" t="s">
        <v>14</v>
      </c>
      <c r="B8" s="18"/>
      <c r="C8" s="37" t="str">
        <f ca="1">LOOKUP("яяя",INDIRECT(TEXT(J4-1,"ММММ\!")&amp;"J8:AN8"))&amp;TEXT(LOOKUP("яяя",INDIRECT(TEXT(J4-1,"ММММ\!")&amp;"J8:AN8"),INDIRECT(TEXT(J4-1,"ММММ\!")&amp;"$J$4:$AN$4"))," ДД.ММ.ГГГГ")</f>
        <v>ТО 12.08.2017</v>
      </c>
      <c r="D8" s="8">
        <f>SUM([1]Август!D8,24*30)</f>
        <v>720</v>
      </c>
      <c r="E8" s="9">
        <f>SUM([1]Август!E8,24*30)</f>
        <v>720</v>
      </c>
      <c r="F8" s="34">
        <f ca="1">(INDEX($J$4:$AM$6,1,MATCH("ТО",J8:AM8,))-1-(--RIGHTB(C8,10)))*24</f>
        <v>696</v>
      </c>
      <c r="G8" s="20">
        <v>18</v>
      </c>
      <c r="H8" s="21">
        <v>48</v>
      </c>
      <c r="I8" s="22">
        <v>288</v>
      </c>
      <c r="J8" s="33"/>
      <c r="K8" s="33"/>
      <c r="L8" s="33"/>
      <c r="M8" s="33"/>
      <c r="N8" s="33"/>
      <c r="O8" s="33"/>
      <c r="P8" s="23"/>
      <c r="Q8" s="23"/>
      <c r="R8" s="23"/>
      <c r="S8" s="23"/>
      <c r="T8" s="25" t="s">
        <v>11</v>
      </c>
      <c r="U8" s="24"/>
      <c r="V8" s="24"/>
      <c r="W8" s="23"/>
      <c r="X8" s="26"/>
      <c r="Y8" s="23"/>
      <c r="Z8" s="23"/>
      <c r="AA8" s="23"/>
      <c r="AB8" s="24"/>
      <c r="AC8" s="24"/>
      <c r="AD8" s="23"/>
      <c r="AE8" s="23"/>
      <c r="AF8" s="23"/>
      <c r="AG8" s="23"/>
      <c r="AH8" s="23"/>
      <c r="AI8" s="24"/>
      <c r="AJ8" s="24"/>
      <c r="AK8" s="23"/>
      <c r="AL8" s="23"/>
      <c r="AM8" s="23"/>
      <c r="AN8" s="27"/>
      <c r="AO8" s="28"/>
      <c r="AP8" s="29"/>
    </row>
    <row r="9" spans="1:42" ht="15.75" thickBot="1" x14ac:dyDescent="0.3">
      <c r="C9" s="19"/>
      <c r="F9" s="34"/>
      <c r="J9" s="33"/>
      <c r="K9" s="33"/>
      <c r="R9" s="23"/>
    </row>
    <row r="19" spans="8:8" x14ac:dyDescent="0.25">
      <c r="H19" s="83"/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Сентябрь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2017-08-29T07:14:16Z</dcterms:created>
  <dcterms:modified xsi:type="dcterms:W3CDTF">2017-08-29T11:50:00Z</dcterms:modified>
</cp:coreProperties>
</file>