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285"/>
  </bookViews>
  <sheets>
    <sheet name="Лист1" sheetId="1" r:id="rId1"/>
  </sheets>
  <definedNames>
    <definedName name="_xlnm._FilterDatabase" localSheetId="0" hidden="1">Лист1!$A$1:$A$12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1" l="1"/>
  <c r="A3" i="1"/>
  <c r="F6" i="1" l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E6" i="1"/>
</calcChain>
</file>

<file path=xl/sharedStrings.xml><?xml version="1.0" encoding="utf-8"?>
<sst xmlns="http://schemas.openxmlformats.org/spreadsheetml/2006/main" count="37" uniqueCount="9">
  <si>
    <t>ФИО</t>
  </si>
  <si>
    <t>Таб</t>
  </si>
  <si>
    <t>Сверхурочные</t>
  </si>
  <si>
    <t>должность</t>
  </si>
  <si>
    <t>Всего дней</t>
  </si>
  <si>
    <t>в</t>
  </si>
  <si>
    <t>д</t>
  </si>
  <si>
    <t>п</t>
  </si>
  <si>
    <t>Иванов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</si>
</sst>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1" fillId="4" borderId="0" xfId="0" applyFont="1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17" fontId="0" fillId="0" borderId="0" xfId="0" applyNumberFormat="1" applyFill="1" applyAlignment="1">
      <alignment horizontal="center"/>
    </xf>
    <xf numFmtId="164" fontId="0" fillId="0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164" fontId="0" fillId="5" borderId="0" xfId="0" applyNumberFormat="1" applyFill="1" applyBorder="1"/>
    <xf numFmtId="164" fontId="0" fillId="6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Y7"/>
  <sheetViews>
    <sheetView tabSelected="1" zoomScale="115" zoomScaleNormal="115" workbookViewId="0">
      <pane xSplit="1" topLeftCell="Y1" activePane="topRight" state="frozen"/>
      <selection pane="topRight" activeCell="AS7" sqref="AS7"/>
    </sheetView>
  </sheetViews>
  <sheetFormatPr defaultColWidth="9.140625" defaultRowHeight="15" x14ac:dyDescent="0.25"/>
  <cols>
    <col min="1" max="1" width="36.42578125" style="3" bestFit="1" customWidth="1"/>
    <col min="2" max="2" width="18.7109375" style="3" customWidth="1"/>
    <col min="3" max="3" width="9.140625" style="3"/>
    <col min="4" max="4" width="9.85546875" style="3" bestFit="1" customWidth="1"/>
    <col min="5" max="28" width="3.85546875" style="3" customWidth="1"/>
    <col min="29" max="47" width="4.7109375" style="3" customWidth="1"/>
    <col min="48" max="96" width="3.85546875" style="3" customWidth="1"/>
    <col min="97" max="16384" width="9.140625" style="3"/>
  </cols>
  <sheetData>
    <row r="1" spans="1:103" x14ac:dyDescent="0.25">
      <c r="A1" s="13" t="s">
        <v>0</v>
      </c>
      <c r="B1" s="1"/>
      <c r="C1" s="13" t="s">
        <v>1</v>
      </c>
      <c r="D1" s="13" t="s">
        <v>3</v>
      </c>
      <c r="E1" s="15">
        <v>42856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5">
        <v>42887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>
        <v>42917</v>
      </c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2"/>
      <c r="CT1" s="2"/>
      <c r="CU1" s="2"/>
      <c r="CV1" s="2"/>
      <c r="CW1" s="2"/>
      <c r="CX1" s="2"/>
      <c r="CY1" s="3" t="s">
        <v>4</v>
      </c>
    </row>
    <row r="2" spans="1:103" x14ac:dyDescent="0.25">
      <c r="A2" s="13"/>
      <c r="B2" s="1"/>
      <c r="C2" s="13"/>
      <c r="D2" s="13"/>
      <c r="E2" s="6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6">
        <v>8</v>
      </c>
      <c r="M2" s="6">
        <v>9</v>
      </c>
      <c r="N2" s="4">
        <v>10</v>
      </c>
      <c r="O2" s="4">
        <v>11</v>
      </c>
      <c r="P2" s="4">
        <v>12</v>
      </c>
      <c r="Q2" s="6">
        <v>13</v>
      </c>
      <c r="R2" s="6">
        <v>14</v>
      </c>
      <c r="S2" s="4">
        <v>15</v>
      </c>
      <c r="T2" s="4">
        <v>16</v>
      </c>
      <c r="U2" s="4">
        <v>17</v>
      </c>
      <c r="V2" s="4">
        <v>18</v>
      </c>
      <c r="W2" s="4">
        <v>19</v>
      </c>
      <c r="X2" s="6">
        <v>20</v>
      </c>
      <c r="Y2" s="6">
        <v>21</v>
      </c>
      <c r="Z2" s="4">
        <v>22</v>
      </c>
      <c r="AA2" s="4">
        <v>23</v>
      </c>
      <c r="AB2" s="4">
        <v>24</v>
      </c>
      <c r="AC2" s="4">
        <v>25</v>
      </c>
      <c r="AD2" s="4">
        <v>26</v>
      </c>
      <c r="AE2" s="6">
        <v>27</v>
      </c>
      <c r="AF2" s="6">
        <v>28</v>
      </c>
      <c r="AG2" s="4">
        <v>29</v>
      </c>
      <c r="AH2" s="4">
        <v>30</v>
      </c>
      <c r="AI2" s="4">
        <v>31</v>
      </c>
      <c r="AJ2" s="4">
        <v>1</v>
      </c>
      <c r="AK2" s="4">
        <v>2</v>
      </c>
      <c r="AL2" s="6">
        <v>3</v>
      </c>
      <c r="AM2" s="6">
        <v>4</v>
      </c>
      <c r="AN2" s="4">
        <v>5</v>
      </c>
      <c r="AO2" s="4">
        <v>6</v>
      </c>
      <c r="AP2" s="4">
        <v>7</v>
      </c>
      <c r="AQ2" s="4">
        <v>8</v>
      </c>
      <c r="AR2" s="4">
        <v>9</v>
      </c>
      <c r="AS2" s="6">
        <v>10</v>
      </c>
      <c r="AT2" s="6">
        <v>11</v>
      </c>
      <c r="AU2" s="8">
        <v>12</v>
      </c>
      <c r="AV2" s="4">
        <v>13</v>
      </c>
      <c r="AW2" s="4">
        <v>14</v>
      </c>
      <c r="AX2" s="4">
        <v>15</v>
      </c>
      <c r="AY2" s="4">
        <v>16</v>
      </c>
      <c r="AZ2" s="6">
        <v>17</v>
      </c>
      <c r="BA2" s="6">
        <v>18</v>
      </c>
      <c r="BB2" s="4">
        <v>19</v>
      </c>
      <c r="BC2" s="4">
        <v>20</v>
      </c>
      <c r="BD2" s="4">
        <v>21</v>
      </c>
      <c r="BE2" s="4">
        <v>22</v>
      </c>
      <c r="BF2" s="4">
        <v>23</v>
      </c>
      <c r="BG2" s="6">
        <v>24</v>
      </c>
      <c r="BH2" s="6">
        <v>25</v>
      </c>
      <c r="BI2" s="4">
        <v>26</v>
      </c>
      <c r="BJ2" s="4">
        <v>27</v>
      </c>
      <c r="BK2" s="4">
        <v>28</v>
      </c>
      <c r="BL2" s="4">
        <v>29</v>
      </c>
      <c r="BM2" s="4">
        <v>30</v>
      </c>
      <c r="BN2" s="7">
        <v>1</v>
      </c>
      <c r="BO2" s="7">
        <v>2</v>
      </c>
      <c r="BP2" s="5">
        <v>3</v>
      </c>
      <c r="BQ2" s="5">
        <v>4</v>
      </c>
      <c r="BR2" s="5">
        <v>5</v>
      </c>
      <c r="BS2" s="5">
        <v>6</v>
      </c>
      <c r="BT2" s="5">
        <v>7</v>
      </c>
      <c r="BU2" s="7">
        <v>8</v>
      </c>
      <c r="BV2" s="7">
        <v>9</v>
      </c>
      <c r="BW2" s="5">
        <v>10</v>
      </c>
      <c r="BX2" s="5">
        <v>11</v>
      </c>
      <c r="BY2" s="5">
        <v>12</v>
      </c>
      <c r="BZ2" s="5">
        <v>13</v>
      </c>
      <c r="CA2" s="5">
        <v>14</v>
      </c>
      <c r="CB2" s="5">
        <v>15</v>
      </c>
      <c r="CC2" s="5">
        <v>16</v>
      </c>
      <c r="CD2" s="5">
        <v>17</v>
      </c>
      <c r="CE2" s="5">
        <v>18</v>
      </c>
      <c r="CF2" s="5">
        <v>19</v>
      </c>
      <c r="CG2" s="5">
        <v>20</v>
      </c>
      <c r="CH2" s="5">
        <v>21</v>
      </c>
      <c r="CI2" s="5">
        <v>22</v>
      </c>
      <c r="CJ2" s="5">
        <v>23</v>
      </c>
      <c r="CK2" s="5">
        <v>24</v>
      </c>
      <c r="CL2" s="5">
        <v>25</v>
      </c>
      <c r="CM2" s="5">
        <v>26</v>
      </c>
      <c r="CN2" s="5">
        <v>27</v>
      </c>
      <c r="CO2" s="5">
        <v>28</v>
      </c>
      <c r="CP2" s="5">
        <v>29</v>
      </c>
      <c r="CQ2" s="5">
        <v>30</v>
      </c>
      <c r="CR2" s="5">
        <v>31</v>
      </c>
    </row>
    <row r="3" spans="1:103" x14ac:dyDescent="0.25">
      <c r="A3" s="9">
        <f>SUM(D5:CQ5)</f>
        <v>88</v>
      </c>
      <c r="B3" s="1"/>
      <c r="C3" s="1"/>
      <c r="D3" s="1"/>
      <c r="E3" s="6" t="s">
        <v>5</v>
      </c>
      <c r="F3" s="4"/>
      <c r="G3" s="4"/>
      <c r="H3" s="4"/>
      <c r="I3" s="4"/>
      <c r="J3" s="4"/>
      <c r="K3" s="4"/>
      <c r="L3" s="6" t="s">
        <v>5</v>
      </c>
      <c r="M3" s="6" t="s">
        <v>5</v>
      </c>
      <c r="N3" s="4"/>
      <c r="O3" s="4"/>
      <c r="P3" s="4"/>
      <c r="Q3" s="6" t="s">
        <v>5</v>
      </c>
      <c r="R3" s="6" t="s">
        <v>5</v>
      </c>
      <c r="S3" s="4"/>
      <c r="T3" s="4"/>
      <c r="U3" s="4"/>
      <c r="V3" s="4"/>
      <c r="W3" s="4"/>
      <c r="X3" s="6" t="s">
        <v>5</v>
      </c>
      <c r="Y3" s="6" t="s">
        <v>5</v>
      </c>
      <c r="Z3" s="4"/>
      <c r="AA3" s="4"/>
      <c r="AB3" s="4"/>
      <c r="AC3" s="4"/>
      <c r="AD3" s="4"/>
      <c r="AE3" s="6" t="s">
        <v>5</v>
      </c>
      <c r="AF3" s="6" t="s">
        <v>5</v>
      </c>
      <c r="AG3" s="4"/>
      <c r="AH3" s="4"/>
      <c r="AI3" s="4"/>
      <c r="AJ3" s="4"/>
      <c r="AK3" s="4"/>
      <c r="AL3" s="6" t="s">
        <v>5</v>
      </c>
      <c r="AM3" s="6" t="s">
        <v>5</v>
      </c>
      <c r="AN3" s="4"/>
      <c r="AO3" s="4"/>
      <c r="AP3" s="4"/>
      <c r="AQ3" s="4"/>
      <c r="AR3" s="4"/>
      <c r="AS3" s="6" t="s">
        <v>5</v>
      </c>
      <c r="AT3" s="6" t="s">
        <v>5</v>
      </c>
      <c r="AU3" s="8" t="s">
        <v>7</v>
      </c>
      <c r="AV3" s="4"/>
      <c r="AW3" s="4"/>
      <c r="AX3" s="4"/>
      <c r="AY3" s="4"/>
      <c r="AZ3" s="6" t="s">
        <v>5</v>
      </c>
      <c r="BA3" s="6" t="s">
        <v>5</v>
      </c>
      <c r="BB3" s="4"/>
      <c r="BC3" s="4"/>
      <c r="BD3" s="4"/>
      <c r="BE3" s="4"/>
      <c r="BF3" s="4"/>
      <c r="BG3" s="6" t="s">
        <v>5</v>
      </c>
      <c r="BH3" s="6" t="s">
        <v>5</v>
      </c>
      <c r="BI3" s="4"/>
      <c r="BJ3" s="4"/>
      <c r="BK3" s="4"/>
      <c r="BL3" s="4"/>
      <c r="BM3" s="4"/>
      <c r="BN3" s="7" t="s">
        <v>5</v>
      </c>
      <c r="BO3" s="7" t="s">
        <v>5</v>
      </c>
      <c r="BP3" s="5"/>
      <c r="BQ3" s="5"/>
      <c r="BR3" s="5"/>
      <c r="BS3" s="5"/>
      <c r="BT3" s="5"/>
      <c r="BU3" s="7" t="s">
        <v>5</v>
      </c>
      <c r="BV3" s="7" t="s">
        <v>5</v>
      </c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</row>
    <row r="4" spans="1:103" s="9" customFormat="1" x14ac:dyDescent="0.25">
      <c r="A4" s="9" t="s">
        <v>8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 t="s">
        <v>6</v>
      </c>
      <c r="AD4" s="10">
        <v>8</v>
      </c>
      <c r="AE4" s="10" t="s">
        <v>5</v>
      </c>
      <c r="AF4" s="10" t="s">
        <v>5</v>
      </c>
      <c r="AG4" s="10">
        <v>8</v>
      </c>
      <c r="AH4" s="10">
        <v>8</v>
      </c>
      <c r="AI4" s="11">
        <v>8</v>
      </c>
      <c r="AJ4" s="10">
        <v>8</v>
      </c>
      <c r="AK4" s="10">
        <v>8</v>
      </c>
      <c r="AL4" s="10" t="s">
        <v>5</v>
      </c>
      <c r="AM4" s="10" t="s">
        <v>5</v>
      </c>
      <c r="AN4" s="10">
        <v>8</v>
      </c>
      <c r="AO4" s="10">
        <v>8</v>
      </c>
      <c r="AP4" s="10">
        <v>8</v>
      </c>
      <c r="AQ4" s="10">
        <v>8</v>
      </c>
      <c r="AR4" s="10">
        <v>8</v>
      </c>
      <c r="AS4" s="10" t="s">
        <v>5</v>
      </c>
      <c r="AT4" s="10" t="s">
        <v>5</v>
      </c>
      <c r="AU4" s="10" t="s">
        <v>5</v>
      </c>
      <c r="AV4" s="10">
        <v>8</v>
      </c>
      <c r="AW4" s="10">
        <v>8</v>
      </c>
      <c r="AX4" s="10">
        <v>8</v>
      </c>
      <c r="AY4" s="10" t="s">
        <v>6</v>
      </c>
      <c r="AZ4" s="10">
        <v>0</v>
      </c>
      <c r="BA4" s="10"/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103" s="9" customFormat="1" x14ac:dyDescent="0.25">
      <c r="C5" s="14" t="s">
        <v>2</v>
      </c>
      <c r="D5" s="1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>
        <v>8</v>
      </c>
      <c r="AF5" s="10">
        <v>12</v>
      </c>
      <c r="AG5" s="10">
        <v>4</v>
      </c>
      <c r="AH5" s="10">
        <v>7</v>
      </c>
      <c r="AI5" s="10"/>
      <c r="AJ5" s="11"/>
      <c r="AK5" s="11">
        <v>4</v>
      </c>
      <c r="AL5" s="11">
        <v>9</v>
      </c>
      <c r="AM5" s="11"/>
      <c r="AN5" s="11">
        <v>7</v>
      </c>
      <c r="AO5" s="11">
        <v>6</v>
      </c>
      <c r="AP5" s="11">
        <v>1</v>
      </c>
      <c r="AQ5" s="11">
        <v>2</v>
      </c>
      <c r="AR5" s="11">
        <v>1</v>
      </c>
      <c r="AS5" s="11">
        <v>20</v>
      </c>
      <c r="AT5" s="11"/>
      <c r="AU5" s="11">
        <v>7</v>
      </c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</row>
    <row r="6" spans="1:103" s="9" customFormat="1" x14ac:dyDescent="0.25">
      <c r="C6" s="12"/>
      <c r="D6" s="12"/>
      <c r="E6" s="10">
        <f>IF(AND(E3="в",E4="в"),8+E5*2,IF(OR(E4="д",E4="в",E4&gt;0),8+E5*1.5+IF(E5&gt;2,(E5-2)*0.5,0),E4))</f>
        <v>0</v>
      </c>
      <c r="F6" s="10">
        <f>IF(AND(F3="в",F4="в"),8+F5*2,IF(OR(F4="д",F4="в",F4&gt;0),8+F5*1.5+IF(F5&gt;2,(F5-2)*0.5,0),F4))</f>
        <v>0</v>
      </c>
      <c r="G6" s="10">
        <f>IF(AND(G3="в",G4="в"),8+G5*2,IF(OR(G4="д",G4="в",G4&gt;0),8+G5*1.5+IF(G5&gt;2,(G5-2)*0.5,0),G4))</f>
        <v>0</v>
      </c>
      <c r="H6" s="10">
        <f>IF(AND(H3="в",H4="в"),8+H5*2,IF(OR(H4="д",H4="в",H4&gt;0),8+H5*1.5+IF(H5&gt;2,(H5-2)*0.5,0),H4))</f>
        <v>0</v>
      </c>
      <c r="I6" s="10">
        <f>IF(AND(I3="в",I4="в"),8+I5*2,IF(OR(I4="д",I4="в",I4&gt;0),8+I5*1.5+IF(I5&gt;2,(I5-2)*0.5,0),I4))</f>
        <v>0</v>
      </c>
      <c r="J6" s="10">
        <f>IF(AND(J3="в",J4="в"),8+J5*2,IF(OR(J4="д",J4="в",J4&gt;0),8+J5*1.5+IF(J5&gt;2,(J5-2)*0.5,0),J4))</f>
        <v>0</v>
      </c>
      <c r="K6" s="10">
        <f>IF(AND(K3="в",K4="в"),8+K5*2,IF(OR(K4="д",K4="в",K4&gt;0),8+K5*1.5+IF(K5&gt;2,(K5-2)*0.5,0),K4))</f>
        <v>0</v>
      </c>
      <c r="L6" s="10">
        <f>IF(AND(L3="в",L4="в"),8+L5*2,IF(OR(L4="д",L4="в",L4&gt;0),8+L5*1.5+IF(L5&gt;2,(L5-2)*0.5,0),L4))</f>
        <v>0</v>
      </c>
      <c r="M6" s="10">
        <f>IF(AND(M3="в",M4="в"),8+M5*2,IF(OR(M4="д",M4="в",M4&gt;0),8+M5*1.5+IF(M5&gt;2,(M5-2)*0.5,0),M4))</f>
        <v>0</v>
      </c>
      <c r="N6" s="10">
        <f>IF(AND(N3="в",N4="в"),8+N5*2,IF(OR(N4="д",N4="в",N4&gt;0),8+N5*1.5+IF(N5&gt;2,(N5-2)*0.5,0),N4))</f>
        <v>0</v>
      </c>
      <c r="O6" s="10">
        <f>IF(AND(O3="в",O4="в"),8+O5*2,IF(OR(O4="д",O4="в",O4&gt;0),8+O5*1.5+IF(O5&gt;2,(O5-2)*0.5,0),O4))</f>
        <v>0</v>
      </c>
      <c r="P6" s="10">
        <f>IF(AND(P3="в",P4="в"),8+P5*2,IF(OR(P4="д",P4="в",P4&gt;0),8+P5*1.5+IF(P5&gt;2,(P5-2)*0.5,0),P4))</f>
        <v>0</v>
      </c>
      <c r="Q6" s="10">
        <f>IF(AND(Q3="в",Q4="в"),8+Q5*2,IF(OR(Q4="д",Q4="в",Q4&gt;0),8+Q5*1.5+IF(Q5&gt;2,(Q5-2)*0.5,0),Q4))</f>
        <v>0</v>
      </c>
      <c r="R6" s="10">
        <f>IF(AND(R3="в",R4="в"),8+R5*2,IF(OR(R4="д",R4="в",R4&gt;0),8+R5*1.5+IF(R5&gt;2,(R5-2)*0.5,0),R4))</f>
        <v>0</v>
      </c>
      <c r="S6" s="10">
        <f>IF(AND(S3="в",S4="в"),8+S5*2,IF(OR(S4="д",S4="в",S4&gt;0),8+S5*1.5+IF(S5&gt;2,(S5-2)*0.5,0),S4))</f>
        <v>0</v>
      </c>
      <c r="T6" s="10">
        <f>IF(AND(T3="в",T4="в"),8+T5*2,IF(OR(T4="д",T4="в",T4&gt;0),8+T5*1.5+IF(T5&gt;2,(T5-2)*0.5,0),T4))</f>
        <v>0</v>
      </c>
      <c r="U6" s="10">
        <f>IF(AND(U3="в",U4="в"),8+U5*2,IF(OR(U4="д",U4="в",U4&gt;0),8+U5*1.5+IF(U5&gt;2,(U5-2)*0.5,0),U4))</f>
        <v>0</v>
      </c>
      <c r="V6" s="10">
        <f>IF(AND(V3="в",V4="в"),8+V5*2,IF(OR(V4="д",V4="в",V4&gt;0),8+V5*1.5+IF(V5&gt;2,(V5-2)*0.5,0),V4))</f>
        <v>0</v>
      </c>
      <c r="W6" s="10">
        <f>IF(AND(W3="в",W4="в"),8+W5*2,IF(OR(W4="д",W4="в",W4&gt;0),8+W5*1.5+IF(W5&gt;2,(W5-2)*0.5,0),W4))</f>
        <v>0</v>
      </c>
      <c r="X6" s="10">
        <f>IF(AND(X3="в",X4="в"),8+X5*2,IF(OR(X4="д",X4="в",X4&gt;0),8+X5*1.5+IF(X5&gt;2,(X5-2)*0.5,0),X4))</f>
        <v>0</v>
      </c>
      <c r="Y6" s="10">
        <f>IF(AND(Y3="в",Y4="в"),8+Y5*2,IF(OR(Y4="д",Y4="в",Y4&gt;0),8+Y5*1.5+IF(Y5&gt;2,(Y5-2)*0.5,0),Y4))</f>
        <v>0</v>
      </c>
      <c r="Z6" s="10">
        <f>IF(AND(Z3="в",Z4="в"),8+Z5*2,IF(OR(Z4="д",Z4="в",Z4&gt;0),8+Z5*1.5+IF(Z5&gt;2,(Z5-2)*0.5,0),Z4))</f>
        <v>0</v>
      </c>
      <c r="AA6" s="10">
        <f>IF(AND(AA3="в",AA4="в"),8+AA5*2,IF(OR(AA4="д",AA4="в",AA4&gt;0),8+AA5*1.5+IF(AA5&gt;2,(AA5-2)*0.5,0),AA4))</f>
        <v>0</v>
      </c>
      <c r="AB6" s="10">
        <f>IF(AND(AB3="в",AB4="в"),8+AB5*2,IF(OR(AB4="д",AB4="в",AB4&gt;0),8+AB5*1.5+IF(AB5&gt;2,(AB5-2)*0.5,0),AB4))</f>
        <v>0</v>
      </c>
      <c r="AC6" s="10">
        <f>IF(AND(AC3="в",AC4="в"),8+AC5*2,IF(OR(AC4="д",AC4="в",AC4&gt;0),8+AC5*1.5+IF(AC5&gt;2,(AC5-2)*0.5,0),AC4))</f>
        <v>8</v>
      </c>
      <c r="AD6" s="10">
        <f>IF(AND(AD3="в",AD4="в"),8+AD5*2,IF(OR(AD4="д",AD4="в",AD4&gt;0),8+AD5*1.5+IF(AD5&gt;2,(AD5-2)*0.5,0),AD4))</f>
        <v>8</v>
      </c>
      <c r="AE6" s="10">
        <f>IF(AND(AE3="в",AE4="в"),8+AE5*2,IF(OR(AE4="д",AE4="в",AE4&gt;0),8+AE5*1.5+IF(AE5&gt;2,(AE5-2)*0.5,0),AE4))</f>
        <v>24</v>
      </c>
      <c r="AF6" s="10">
        <f>IF(AND(AF3="в",AF4="в"),8+AF5*2,IF(OR(AF4="д",AF4="в",AF4&gt;0),8+AF5*1.5+IF(AF5&gt;2,(AF5-2)*0.5,0),AF4))</f>
        <v>32</v>
      </c>
      <c r="AG6" s="10">
        <f>IF(AND(AG3="в",AG4="в"),8+AG5*2,IF(OR(AG4="д",AG4="в",AG4&gt;0),8+AG5*1.5+IF(AG5&gt;2,(AG5-2)*0.5,0),AG4))</f>
        <v>15</v>
      </c>
      <c r="AH6" s="10">
        <f>IF(AND(AH3="в",AH4="в"),8+AH5*2,IF(OR(AH4="д",AH4="в",AH4&gt;0),8+AH5*1.5+IF(AH5&gt;2,(AH5-2)*0.5,0),AH4))</f>
        <v>21</v>
      </c>
      <c r="AI6" s="10">
        <f>IF(AND(AI3="в",AI4="в"),8+AI5*2,IF(OR(AI4="д",AI4="в",AI4&gt;0),8+AI5*1.5+IF(AI5&gt;2,(AI5-2)*0.5,0),AI4))</f>
        <v>8</v>
      </c>
      <c r="AJ6" s="10">
        <f>IF(AND(AJ3="в",AJ4="в"),8+AJ5*2,IF(OR(AJ4="д",AJ4="в",AJ4&gt;0),8+AJ5*1.5+IF(AJ5&gt;2,(AJ5-2)*0.5,0),AJ4))</f>
        <v>8</v>
      </c>
      <c r="AK6" s="10">
        <f>IF(AND(AK3="в",AK4="в"),8+AK5*2,IF(OR(AK4="д",AK4="в",AK4&gt;0),8+AK5*1.5+IF(AK5&gt;2,(AK5-2)*0.5,0),AK4))</f>
        <v>15</v>
      </c>
      <c r="AL6" s="10">
        <f>IF(AND(AL3="в",AL4="в"),8+AL5*2,IF(OR(AL4="д",AL4="в",AL4&gt;0),8+AL5*1.5+IF(AL5&gt;2,(AL5-2)*0.5,0),AL4))</f>
        <v>26</v>
      </c>
      <c r="AM6" s="10">
        <f>IF(AND(AM3="в",AM4="в"),8+AM5*2,IF(OR(AM4="д",AM4="в",AM4&gt;0),8+AM5*1.5+IF(AM5&gt;2,(AM5-2)*0.5,0),AM4))</f>
        <v>8</v>
      </c>
      <c r="AN6" s="10">
        <f>IF(AND(AN3="в",AN4="в"),8+AN5*2,IF(OR(AN4="д",AN4="в",AN4&gt;0),8+AN5*1.5+IF(AN5&gt;2,(AN5-2)*0.5,0),AN4))</f>
        <v>21</v>
      </c>
      <c r="AO6" s="10">
        <f>IF(AND(AO3="в",AO4="в"),8+AO5*2,IF(OR(AO4="д",AO4="в",AO4&gt;0),8+AO5*1.5+IF(AO5&gt;2,(AO5-2)*0.5,0),AO4))</f>
        <v>19</v>
      </c>
      <c r="AP6" s="10">
        <f>IF(AND(AP3="в",AP4="в"),8+AP5*2,IF(OR(AP4="д",AP4="в",AP4&gt;0),8+AP5*1.5+IF(AP5&gt;2,(AP5-2)*0.5,0),AP4))</f>
        <v>9.5</v>
      </c>
      <c r="AQ6" s="10">
        <f>IF(AND(AQ3="в",AQ4="в"),8+AQ5*2,IF(OR(AQ4="д",AQ4="в",AQ4&gt;0),8+AQ5*1.5+IF(AQ5&gt;2,(AQ5-2)*0.5,0),AQ4))</f>
        <v>11</v>
      </c>
      <c r="AR6" s="10">
        <f>IF(AND(AR3="в",AR4="в"),8+AR5*2,IF(OR(AR4="д",AR4="в",AR4&gt;0),8+AR5*1.5+IF(AR5&gt;2,(AR5-2)*0.5,0),AR4))</f>
        <v>9.5</v>
      </c>
      <c r="AS6" s="10">
        <f>IF(AND(AS3="в",AS4="в"),8+AS5*2,IF(OR(AS4="д",AS4="в",AS4&gt;0),8+AS5*1.5+IF(AS5&gt;2,(AS5-2)*0.5,0),AS4))</f>
        <v>48</v>
      </c>
      <c r="AT6" s="10">
        <f>IF(AND(AT3="в",AT4="в"),8+AT5*2,IF(OR(AT4="д",AT4="в",AT4&gt;0),8+AT5*1.5+IF(AT5&gt;2,(AT5-2)*0.5,0),AT4))</f>
        <v>8</v>
      </c>
      <c r="AU6" s="10">
        <f>IF(AND(AU3="в",AU4="в"),8+AU5*2,IF(OR(AU4="д",AU4="в",AU4&gt;0),8+AU5*1.5+IF(AU5&gt;2,(AU5-2)*0.5,0),AU4))</f>
        <v>21</v>
      </c>
      <c r="AV6" s="10">
        <f>IF(AND(AV3="в",AV4="в"),8+AV5*2,IF(OR(AV4="д",AV4="в",AV4&gt;0),8+AV5*1.5+IF(AV5&gt;2,(AV5-2)*0.5,0),AV4))</f>
        <v>8</v>
      </c>
      <c r="AW6" s="10">
        <f>IF(AND(AW3="в",AW4="в"),8+AW5*2,IF(OR(AW4="д",AW4="в",AW4&gt;0),8+AW5*1.5+IF(AW5&gt;2,(AW5-2)*0.5,0),AW4))</f>
        <v>8</v>
      </c>
      <c r="AX6" s="10">
        <f>IF(AND(AX3="в",AX4="в"),8+AX5*2,IF(OR(AX4="д",AX4="в",AX4&gt;0),8+AX5*1.5+IF(AX5&gt;2,(AX5-2)*0.5,0),AX4))</f>
        <v>8</v>
      </c>
      <c r="AY6" s="10">
        <f>IF(AND(AY3="в",AY4="в"),8+AY5*2,IF(OR(AY4="д",AY4="в",AY4&gt;0),8+AY5*1.5+IF(AY5&gt;2,(AY5-2)*0.5,0),AY4))</f>
        <v>8</v>
      </c>
      <c r="AZ6" s="10">
        <f>IF(AND(AZ3="в",AZ4="в"),8+AZ5*2,IF(OR(AZ4="д",AZ4="в",AZ4&gt;0),8+AZ5*1.5+IF(AZ5&gt;2,(AZ5-2)*0.5,0),AZ4))</f>
        <v>0</v>
      </c>
      <c r="BA6" s="10">
        <f>IF(AND(BA3="в",BA4="в"),8+BA5*2,IF(OR(BA4="д",BA4="в",BA4&gt;0),8+BA5*1.5+IF(BA5&gt;2,(BA5-2)*0.5,0),BA4))</f>
        <v>0</v>
      </c>
      <c r="BB6" s="10">
        <f>IF(AND(BB3="в",BB4="в"),8+BB5*2,IF(OR(BB4="д",BB4="в",BB4&gt;0),8+BB5*1.5+IF(BB5&gt;2,(BB5-2)*0.5,0),BB4))</f>
        <v>0</v>
      </c>
      <c r="BC6" s="10">
        <f>IF(AND(BC3="в",BC4="в"),8+BC5*2,IF(OR(BC4="д",BC4="в",BC4&gt;0),8+BC5*1.5+IF(BC5&gt;2,(BC5-2)*0.5,0),BC4))</f>
        <v>0</v>
      </c>
      <c r="BD6" s="10">
        <f>IF(AND(BD3="в",BD4="в"),8+BD5*2,IF(OR(BD4="д",BD4="в",BD4&gt;0),8+BD5*1.5+IF(BD5&gt;2,(BD5-2)*0.5,0),BD4))</f>
        <v>0</v>
      </c>
      <c r="BE6" s="10">
        <f>IF(AND(BE3="в",BE4="в"),8+BE5*2,IF(OR(BE4="д",BE4="в",BE4&gt;0),8+BE5*1.5+IF(BE5&gt;2,(BE5-2)*0.5,0),BE4))</f>
        <v>0</v>
      </c>
      <c r="BF6" s="10">
        <f>IF(AND(BF3="в",BF4="в"),8+BF5*2,IF(OR(BF4="д",BF4="в",BF4&gt;0),8+BF5*1.5+IF(BF5&gt;2,(BF5-2)*0.5,0),BF4))</f>
        <v>0</v>
      </c>
      <c r="BG6" s="10">
        <f>IF(AND(BG3="в",BG4="в"),8+BG5*2,IF(OR(BG4="д",BG4="в",BG4&gt;0),8+BG5*1.5+IF(BG5&gt;2,(BG5-2)*0.5,0),BG4))</f>
        <v>0</v>
      </c>
      <c r="BH6" s="10">
        <f>IF(AND(BH3="в",BH4="в"),8+BH5*2,IF(OR(BH4="д",BH4="в",BH4&gt;0),8+BH5*1.5+IF(BH5&gt;2,(BH5-2)*0.5,0),BH4))</f>
        <v>0</v>
      </c>
      <c r="BI6" s="10">
        <f>IF(AND(BI3="в",BI4="в"),8+BI5*2,IF(OR(BI4="д",BI4="в",BI4&gt;0),8+BI5*1.5+IF(BI5&gt;2,(BI5-2)*0.5,0),BI4))</f>
        <v>0</v>
      </c>
      <c r="BJ6" s="10">
        <f>IF(AND(BJ3="в",BJ4="в"),8+BJ5*2,IF(OR(BJ4="д",BJ4="в",BJ4&gt;0),8+BJ5*1.5+IF(BJ5&gt;2,(BJ5-2)*0.5,0),BJ4))</f>
        <v>0</v>
      </c>
      <c r="BK6" s="10">
        <f>IF(AND(BK3="в",BK4="в"),8+BK5*2,IF(OR(BK4="д",BK4="в",BK4&gt;0),8+BK5*1.5+IF(BK5&gt;2,(BK5-2)*0.5,0),BK4))</f>
        <v>0</v>
      </c>
      <c r="BL6" s="10">
        <f>IF(AND(BL3="в",BL4="в"),8+BL5*2,IF(OR(BL4="д",BL4="в",BL4&gt;0),8+BL5*1.5+IF(BL5&gt;2,(BL5-2)*0.5,0),BL4))</f>
        <v>0</v>
      </c>
      <c r="BM6" s="10">
        <f>IF(AND(BM3="в",BM4="в"),8+BM5*2,IF(OR(BM4="д",BM4="в",BM4&gt;0),8+BM5*1.5+IF(BM5&gt;2,(BM5-2)*0.5,0),BM4))</f>
        <v>0</v>
      </c>
      <c r="BN6" s="10">
        <f>IF(AND(BN3="в",BN4="в"),8+BN5*2,IF(OR(BN4="д",BN4="в",BN4&gt;0),8+BN5*1.5+IF(BN5&gt;2,(BN5-2)*0.5,0),BN4))</f>
        <v>0</v>
      </c>
      <c r="BO6" s="10">
        <f>IF(AND(BO3="в",BO4="в"),8+BO5*2,IF(OR(BO4="д",BO4="в",BO4&gt;0),8+BO5*1.5+IF(BO5&gt;2,(BO5-2)*0.5,0),BO4))</f>
        <v>0</v>
      </c>
      <c r="BP6" s="10">
        <f>IF(AND(BP3="в",BP4="в"),8+BP5*2,IF(OR(BP4="д",BP4="в",BP4&gt;0),8+BP5*1.5+IF(BP5&gt;2,(BP5-2)*0.5,0),BP4))</f>
        <v>0</v>
      </c>
      <c r="BQ6" s="10">
        <f>IF(AND(BQ3="в",BQ4="в"),8+BQ5*2,IF(OR(BQ4="д",BQ4="в",BQ4&gt;0),8+BQ5*1.5+IF(BQ5&gt;2,(BQ5-2)*0.5,0),BQ4))</f>
        <v>0</v>
      </c>
      <c r="BR6" s="10">
        <f>IF(AND(BR3="в",BR4="в"),8+BR5*2,IF(OR(BR4="д",BR4="в",BR4&gt;0),8+BR5*1.5+IF(BR5&gt;2,(BR5-2)*0.5,0),BR4))</f>
        <v>0</v>
      </c>
      <c r="BS6" s="10">
        <f>IF(AND(BS3="в",BS4="в"),8+BS5*2,IF(OR(BS4="д",BS4="в",BS4&gt;0),8+BS5*1.5+IF(BS5&gt;2,(BS5-2)*0.5,0),BS4))</f>
        <v>0</v>
      </c>
      <c r="BT6" s="10">
        <f>IF(AND(BT3="в",BT4="в"),8+BT5*2,IF(OR(BT4="д",BT4="в",BT4&gt;0),8+BT5*1.5+IF(BT5&gt;2,(BT5-2)*0.5,0),BT4))</f>
        <v>0</v>
      </c>
      <c r="BU6" s="10">
        <f>IF(AND(BU3="в",BU4="в"),8+BU5*2,IF(OR(BU4="д",BU4="в",BU4&gt;0),8+BU5*1.5+IF(BU5&gt;2,(BU5-2)*0.5,0),BU4))</f>
        <v>0</v>
      </c>
      <c r="BV6" s="10">
        <f>IF(AND(BV3="в",BV4="в"),8+BV5*2,IF(OR(BV4="д",BV4="в",BV4&gt;0),8+BV5*1.5+IF(BV5&gt;2,(BV5-2)*0.5,0),BV4))</f>
        <v>0</v>
      </c>
      <c r="BW6" s="10">
        <f>IF(AND(BW3="в",BW4="в"),8+BW5*2,IF(OR(BW4="д",BW4="в",BW4&gt;0),8+BW5*1.5+IF(BW5&gt;2,(BW5-2)*0.5,0),BW4))</f>
        <v>0</v>
      </c>
      <c r="BX6" s="10">
        <f>IF(AND(BX3="в",BX4="в"),8+BX5*2,IF(OR(BX4="д",BX4="в",BX4&gt;0),8+BX5*1.5+IF(BX5&gt;2,(BX5-2)*0.5,0),BX4))</f>
        <v>0</v>
      </c>
      <c r="BY6" s="10">
        <f>IF(AND(BY3="в",BY4="в"),8+BY5*2,IF(OR(BY4="д",BY4="в",BY4&gt;0),8+BY5*1.5+IF(BY5&gt;2,(BY5-2)*0.5,0),BY4))</f>
        <v>0</v>
      </c>
      <c r="BZ6" s="10">
        <f>IF(AND(BZ3="в",BZ4="в"),8+BZ5*2,IF(OR(BZ4="д",BZ4="в",BZ4&gt;0),8+BZ5*1.5+IF(BZ5&gt;2,(BZ5-2)*0.5,0),BZ4))</f>
        <v>0</v>
      </c>
      <c r="CA6" s="10">
        <f>IF(AND(CA3="в",CA4="в"),8+CA5*2,IF(OR(CA4="д",CA4="в",CA4&gt;0),8+CA5*1.5+IF(CA5&gt;2,(CA5-2)*0.5,0),CA4))</f>
        <v>0</v>
      </c>
      <c r="CB6" s="10">
        <f>IF(AND(CB3="в",CB4="в"),8+CB5*2,IF(OR(CB4="д",CB4="в",CB4&gt;0),8+CB5*1.5+IF(CB5&gt;2,(CB5-2)*0.5,0),CB4))</f>
        <v>0</v>
      </c>
      <c r="CC6" s="10">
        <f>IF(AND(CC3="в",CC4="в"),8+CC5*2,IF(OR(CC4="д",CC4="в",CC4&gt;0),8+CC5*1.5+IF(CC5&gt;2,(CC5-2)*0.5,0),CC4))</f>
        <v>0</v>
      </c>
      <c r="CD6" s="10">
        <f>IF(AND(CD3="в",CD4="в"),8+CD5*2,IF(OR(CD4="д",CD4="в",CD4&gt;0),8+CD5*1.5+IF(CD5&gt;2,(CD5-2)*0.5,0),CD4))</f>
        <v>0</v>
      </c>
      <c r="CE6" s="10">
        <f>IF(AND(CE3="в",CE4="в"),8+CE5*2,IF(OR(CE4="д",CE4="в",CE4&gt;0),8+CE5*1.5+IF(CE5&gt;2,(CE5-2)*0.5,0),CE4))</f>
        <v>0</v>
      </c>
      <c r="CF6" s="10">
        <f>IF(AND(CF3="в",CF4="в"),8+CF5*2,IF(OR(CF4="д",CF4="в",CF4&gt;0),8+CF5*1.5+IF(CF5&gt;2,(CF5-2)*0.5,0),CF4))</f>
        <v>0</v>
      </c>
      <c r="CG6" s="10">
        <f>IF(AND(CG3="в",CG4="в"),8+CG5*2,IF(OR(CG4="д",CG4="в",CG4&gt;0),8+CG5*1.5+IF(CG5&gt;2,(CG5-2)*0.5,0),CG4))</f>
        <v>0</v>
      </c>
      <c r="CH6" s="10">
        <f>IF(AND(CH3="в",CH4="в"),8+CH5*2,IF(OR(CH4="д",CH4="в",CH4&gt;0),8+CH5*1.5+IF(CH5&gt;2,(CH5-2)*0.5,0),CH4))</f>
        <v>0</v>
      </c>
      <c r="CI6" s="10">
        <f>IF(AND(CI3="в",CI4="в"),8+CI5*2,IF(OR(CI4="д",CI4="в",CI4&gt;0),8+CI5*1.5+IF(CI5&gt;2,(CI5-2)*0.5,0),CI4))</f>
        <v>0</v>
      </c>
      <c r="CJ6" s="10">
        <f>IF(AND(CJ3="в",CJ4="в"),8+CJ5*2,IF(OR(CJ4="д",CJ4="в",CJ4&gt;0),8+CJ5*1.5+IF(CJ5&gt;2,(CJ5-2)*0.5,0),CJ4))</f>
        <v>0</v>
      </c>
      <c r="CK6" s="10">
        <f>IF(AND(CK3="в",CK4="в"),8+CK5*2,IF(OR(CK4="д",CK4="в",CK4&gt;0),8+CK5*1.5+IF(CK5&gt;2,(CK5-2)*0.5,0),CK4))</f>
        <v>0</v>
      </c>
      <c r="CL6" s="10">
        <f>IF(AND(CL3="в",CL4="в"),8+CL5*2,IF(OR(CL4="д",CL4="в",CL4&gt;0),8+CL5*1.5+IF(CL5&gt;2,(CL5-2)*0.5,0),CL4))</f>
        <v>0</v>
      </c>
      <c r="CM6" s="10">
        <f>IF(AND(CM3="в",CM4="в"),8+CM5*2,IF(OR(CM4="д",CM4="в",CM4&gt;0),8+CM5*1.5+IF(CM5&gt;2,(CM5-2)*0.5,0),CM4))</f>
        <v>0</v>
      </c>
      <c r="CN6" s="10">
        <f>IF(AND(CN3="в",CN4="в"),8+CN5*2,IF(OR(CN4="д",CN4="в",CN4&gt;0),8+CN5*1.5+IF(CN5&gt;2,(CN5-2)*0.5,0),CN4))</f>
        <v>0</v>
      </c>
      <c r="CO6" s="10">
        <f>IF(AND(CO3="в",CO4="в"),8+CO5*2,IF(OR(CO4="д",CO4="в",CO4&gt;0),8+CO5*1.5+IF(CO5&gt;2,(CO5-2)*0.5,0),CO4))</f>
        <v>0</v>
      </c>
      <c r="CP6" s="10">
        <f>IF(AND(CP3="в",CP4="в"),8+CP5*2,IF(OR(CP4="д",CP4="в",CP4&gt;0),8+CP5*1.5+IF(CP5&gt;2,(CP5-2)*0.5,0),CP4))</f>
        <v>0</v>
      </c>
      <c r="CQ6" s="10">
        <f>IF(AND(CQ3="в",CQ4="в"),8+CQ5*2,IF(OR(CQ4="д",CQ4="в",CQ4&gt;0),8+CQ5*1.5+IF(CQ5&gt;2,(CQ5-2)*0.5,0),CQ4))</f>
        <v>0</v>
      </c>
      <c r="CR6" s="10">
        <f>IF(AND(CR3="в",CR4="в"),8+CR5*2,IF(OR(CR4="д",CR4="в",CR4&gt;0),8+CR5*1.5+IF(CR5&gt;2,(CR5-2)*0.5,0),CR4))</f>
        <v>0</v>
      </c>
    </row>
    <row r="7" spans="1:103" s="16" customFormat="1" x14ac:dyDescent="0.25">
      <c r="AC7" s="17">
        <v>8</v>
      </c>
      <c r="AD7" s="17">
        <v>8</v>
      </c>
      <c r="AE7" s="18">
        <v>16</v>
      </c>
      <c r="AF7" s="18">
        <v>24</v>
      </c>
      <c r="AG7" s="17">
        <v>15</v>
      </c>
      <c r="AH7" s="17">
        <v>21</v>
      </c>
      <c r="AI7" s="19">
        <v>8</v>
      </c>
      <c r="AJ7" s="19">
        <v>8</v>
      </c>
      <c r="AK7" s="19">
        <v>15</v>
      </c>
      <c r="AL7" s="20">
        <v>18</v>
      </c>
      <c r="AM7" s="19">
        <v>8</v>
      </c>
      <c r="AN7" s="17">
        <v>21</v>
      </c>
      <c r="AO7" s="17">
        <v>19</v>
      </c>
      <c r="AP7" s="17">
        <v>9.5</v>
      </c>
      <c r="AQ7" s="17">
        <v>11</v>
      </c>
      <c r="AR7" s="17">
        <v>9.5</v>
      </c>
      <c r="AS7" s="18">
        <v>40</v>
      </c>
      <c r="AT7" s="17">
        <v>8</v>
      </c>
      <c r="AU7" s="18">
        <v>14</v>
      </c>
    </row>
  </sheetData>
  <mergeCells count="7">
    <mergeCell ref="AJ1:BM1"/>
    <mergeCell ref="BN1:CR1"/>
    <mergeCell ref="E1:AI1"/>
    <mergeCell ref="C5:D5"/>
    <mergeCell ref="A1:A2"/>
    <mergeCell ref="C1:C2"/>
    <mergeCell ref="D1:D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2017-08-28T19:10:26Z</dcterms:modified>
</cp:coreProperties>
</file>