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0" yWindow="0" windowWidth="11160" windowHeight="8280" tabRatio="332"/>
  </bookViews>
  <sheets>
    <sheet name="Лист2" sheetId="2" r:id="rId1"/>
  </sheets>
  <definedNames>
    <definedName name="_xlnm._FilterDatabase" localSheetId="0" hidden="1">Лист2!$E$4:$J$748</definedName>
  </definedNames>
  <calcPr calcId="125725"/>
</workbook>
</file>

<file path=xl/calcChain.xml><?xml version="1.0" encoding="utf-8"?>
<calcChain xmlns="http://schemas.openxmlformats.org/spreadsheetml/2006/main">
  <c r="H6" i="2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102"/>
  <c r="H103"/>
  <c r="H104"/>
  <c r="H105"/>
  <c r="H106"/>
  <c r="H107"/>
  <c r="H108"/>
  <c r="H109"/>
  <c r="H110"/>
  <c r="H111"/>
  <c r="H112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H138"/>
  <c r="H139"/>
  <c r="H140"/>
  <c r="H141"/>
  <c r="H142"/>
  <c r="H143"/>
  <c r="H144"/>
  <c r="H145"/>
  <c r="H146"/>
  <c r="H147"/>
  <c r="H148"/>
  <c r="H149"/>
  <c r="H150"/>
  <c r="H151"/>
  <c r="H152"/>
  <c r="H153"/>
  <c r="H154"/>
  <c r="H155"/>
  <c r="H156"/>
  <c r="H157"/>
  <c r="H158"/>
  <c r="H159"/>
  <c r="H160"/>
  <c r="H161"/>
  <c r="H162"/>
  <c r="H163"/>
  <c r="H164"/>
  <c r="H165"/>
  <c r="H166"/>
  <c r="H167"/>
  <c r="H168"/>
  <c r="H169"/>
  <c r="H170"/>
  <c r="H171"/>
  <c r="H172"/>
  <c r="H173"/>
  <c r="H174"/>
  <c r="H175"/>
  <c r="H176"/>
  <c r="H177"/>
  <c r="H178"/>
  <c r="H179"/>
  <c r="H180"/>
  <c r="H181"/>
  <c r="H182"/>
  <c r="H183"/>
  <c r="H184"/>
  <c r="H185"/>
  <c r="H186"/>
  <c r="H187"/>
  <c r="H188"/>
  <c r="H189"/>
  <c r="H190"/>
  <c r="H191"/>
  <c r="H192"/>
  <c r="H193"/>
  <c r="H194"/>
  <c r="H195"/>
  <c r="H196"/>
  <c r="H197"/>
  <c r="H198"/>
  <c r="H199"/>
  <c r="H200"/>
  <c r="H201"/>
  <c r="H202"/>
  <c r="H203"/>
  <c r="H204"/>
  <c r="H205"/>
  <c r="H206"/>
  <c r="H207"/>
  <c r="H208"/>
  <c r="H209"/>
  <c r="H210"/>
  <c r="H211"/>
  <c r="H212"/>
  <c r="H213"/>
  <c r="H214"/>
  <c r="H215"/>
  <c r="H216"/>
  <c r="H217"/>
  <c r="H218"/>
  <c r="H219"/>
  <c r="H220"/>
  <c r="H221"/>
  <c r="H222"/>
  <c r="H223"/>
  <c r="H224"/>
  <c r="H225"/>
  <c r="H226"/>
  <c r="H227"/>
  <c r="H228"/>
  <c r="H229"/>
  <c r="H230"/>
  <c r="H231"/>
  <c r="H232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63"/>
  <c r="H264"/>
  <c r="H265"/>
  <c r="H266"/>
  <c r="H267"/>
  <c r="H268"/>
  <c r="H269"/>
  <c r="H270"/>
  <c r="H271"/>
  <c r="H272"/>
  <c r="H273"/>
  <c r="H274"/>
  <c r="H275"/>
  <c r="H276"/>
  <c r="H277"/>
  <c r="H278"/>
  <c r="H279"/>
  <c r="H280"/>
  <c r="H281"/>
  <c r="H282"/>
  <c r="H283"/>
  <c r="H284"/>
  <c r="H285"/>
  <c r="H286"/>
  <c r="H287"/>
  <c r="H288"/>
  <c r="H289"/>
  <c r="H290"/>
  <c r="H291"/>
  <c r="H292"/>
  <c r="H293"/>
  <c r="H294"/>
  <c r="H295"/>
  <c r="H296"/>
  <c r="H297"/>
  <c r="H298"/>
  <c r="H299"/>
  <c r="H300"/>
  <c r="H301"/>
  <c r="H302"/>
  <c r="H303"/>
  <c r="H304"/>
  <c r="H305"/>
  <c r="H306"/>
  <c r="H307"/>
  <c r="H308"/>
  <c r="H309"/>
  <c r="H310"/>
  <c r="H311"/>
  <c r="H312"/>
  <c r="H313"/>
  <c r="H314"/>
  <c r="H315"/>
  <c r="H316"/>
  <c r="H317"/>
  <c r="H318"/>
  <c r="H319"/>
  <c r="H320"/>
  <c r="H321"/>
  <c r="H322"/>
  <c r="H323"/>
  <c r="H324"/>
  <c r="H325"/>
  <c r="H326"/>
  <c r="H327"/>
  <c r="H328"/>
  <c r="H329"/>
  <c r="H330"/>
  <c r="H331"/>
  <c r="H332"/>
  <c r="H333"/>
  <c r="H334"/>
  <c r="H335"/>
  <c r="H336"/>
  <c r="H337"/>
  <c r="H338"/>
  <c r="H339"/>
  <c r="H340"/>
  <c r="H341"/>
  <c r="H342"/>
  <c r="H343"/>
  <c r="H344"/>
  <c r="H345"/>
  <c r="H346"/>
  <c r="H347"/>
  <c r="H348"/>
  <c r="H349"/>
  <c r="H350"/>
  <c r="H351"/>
  <c r="H352"/>
  <c r="H353"/>
  <c r="H354"/>
  <c r="H355"/>
  <c r="H356"/>
  <c r="H357"/>
  <c r="H358"/>
  <c r="H359"/>
  <c r="H360"/>
  <c r="H361"/>
  <c r="H362"/>
  <c r="H363"/>
  <c r="H364"/>
  <c r="H365"/>
  <c r="H366"/>
  <c r="H367"/>
  <c r="H368"/>
  <c r="H369"/>
  <c r="H370"/>
  <c r="H371"/>
  <c r="H372"/>
  <c r="H373"/>
  <c r="H374"/>
  <c r="H375"/>
  <c r="H376"/>
  <c r="H377"/>
  <c r="H378"/>
  <c r="H379"/>
  <c r="H380"/>
  <c r="H381"/>
  <c r="H382"/>
  <c r="H383"/>
  <c r="H384"/>
  <c r="H385"/>
  <c r="H386"/>
  <c r="H387"/>
  <c r="H388"/>
  <c r="H389"/>
  <c r="H390"/>
  <c r="H391"/>
  <c r="H392"/>
  <c r="H393"/>
  <c r="H394"/>
  <c r="H395"/>
  <c r="H396"/>
  <c r="H397"/>
  <c r="H398"/>
  <c r="H399"/>
  <c r="H400"/>
  <c r="H401"/>
  <c r="H402"/>
  <c r="H403"/>
  <c r="H404"/>
  <c r="H405"/>
  <c r="H406"/>
  <c r="H407"/>
  <c r="H408"/>
  <c r="H409"/>
  <c r="H410"/>
  <c r="H411"/>
  <c r="H412"/>
  <c r="H413"/>
  <c r="H414"/>
  <c r="H415"/>
  <c r="H416"/>
  <c r="H417"/>
  <c r="H418"/>
  <c r="H419"/>
  <c r="H420"/>
  <c r="H421"/>
  <c r="H422"/>
  <c r="H423"/>
  <c r="H424"/>
  <c r="H425"/>
  <c r="H426"/>
  <c r="H427"/>
  <c r="H428"/>
  <c r="H429"/>
  <c r="H430"/>
  <c r="H431"/>
  <c r="H432"/>
  <c r="H433"/>
  <c r="H434"/>
  <c r="H435"/>
  <c r="H436"/>
  <c r="H437"/>
  <c r="H438"/>
  <c r="H439"/>
  <c r="H440"/>
  <c r="H441"/>
  <c r="H442"/>
  <c r="H443"/>
  <c r="H444"/>
  <c r="H445"/>
  <c r="H446"/>
  <c r="H447"/>
  <c r="H448"/>
  <c r="H449"/>
  <c r="H450"/>
  <c r="H451"/>
  <c r="H452"/>
  <c r="H453"/>
  <c r="H454"/>
  <c r="H455"/>
  <c r="H456"/>
  <c r="H457"/>
  <c r="H458"/>
  <c r="H459"/>
  <c r="H460"/>
  <c r="H461"/>
  <c r="H462"/>
  <c r="H463"/>
  <c r="H464"/>
  <c r="H465"/>
  <c r="H466"/>
  <c r="H467"/>
  <c r="H468"/>
  <c r="H469"/>
  <c r="H470"/>
  <c r="H471"/>
  <c r="H472"/>
  <c r="H473"/>
  <c r="H474"/>
  <c r="H475"/>
  <c r="H476"/>
  <c r="H477"/>
  <c r="H478"/>
  <c r="H479"/>
  <c r="H480"/>
  <c r="H481"/>
  <c r="H482"/>
  <c r="H483"/>
  <c r="H484"/>
  <c r="H485"/>
  <c r="H486"/>
  <c r="H487"/>
  <c r="H488"/>
  <c r="H489"/>
  <c r="H490"/>
  <c r="H491"/>
  <c r="H492"/>
  <c r="H493"/>
  <c r="H494"/>
  <c r="H495"/>
  <c r="H496"/>
  <c r="H497"/>
  <c r="H498"/>
  <c r="H499"/>
  <c r="H500"/>
  <c r="H501"/>
  <c r="H502"/>
  <c r="H503"/>
  <c r="H504"/>
  <c r="H505"/>
  <c r="H506"/>
  <c r="H507"/>
  <c r="H508"/>
  <c r="H509"/>
  <c r="H510"/>
  <c r="H511"/>
  <c r="H512"/>
  <c r="H513"/>
  <c r="H514"/>
  <c r="H515"/>
  <c r="H516"/>
  <c r="H517"/>
  <c r="H518"/>
  <c r="H519"/>
  <c r="H520"/>
  <c r="H521"/>
  <c r="H522"/>
  <c r="H523"/>
  <c r="H524"/>
  <c r="H525"/>
  <c r="H526"/>
  <c r="H527"/>
  <c r="H528"/>
  <c r="H529"/>
  <c r="H530"/>
  <c r="H531"/>
  <c r="H532"/>
  <c r="H533"/>
  <c r="H534"/>
  <c r="H535"/>
  <c r="H536"/>
  <c r="H537"/>
  <c r="H538"/>
  <c r="H539"/>
  <c r="H540"/>
  <c r="H541"/>
  <c r="H542"/>
  <c r="H543"/>
  <c r="H544"/>
  <c r="H545"/>
  <c r="H546"/>
  <c r="H547"/>
  <c r="H548"/>
  <c r="H549"/>
  <c r="H550"/>
  <c r="H551"/>
  <c r="H552"/>
  <c r="H553"/>
  <c r="H554"/>
  <c r="H555"/>
  <c r="H556"/>
  <c r="H557"/>
  <c r="H558"/>
  <c r="H559"/>
  <c r="H560"/>
  <c r="H561"/>
  <c r="H562"/>
  <c r="H563"/>
  <c r="H564"/>
  <c r="H565"/>
  <c r="H566"/>
  <c r="H567"/>
  <c r="H568"/>
  <c r="H569"/>
  <c r="H570"/>
  <c r="H571"/>
  <c r="H572"/>
  <c r="H573"/>
  <c r="H574"/>
  <c r="H575"/>
  <c r="H576"/>
  <c r="H577"/>
  <c r="H578"/>
  <c r="H579"/>
  <c r="H580"/>
  <c r="H581"/>
  <c r="H582"/>
  <c r="H583"/>
  <c r="H584"/>
  <c r="H585"/>
  <c r="H586"/>
  <c r="H587"/>
  <c r="H588"/>
  <c r="H589"/>
  <c r="H590"/>
  <c r="H591"/>
  <c r="H592"/>
  <c r="H593"/>
  <c r="H594"/>
  <c r="H595"/>
  <c r="H596"/>
  <c r="H597"/>
  <c r="H598"/>
  <c r="H599"/>
  <c r="H600"/>
  <c r="H601"/>
  <c r="H602"/>
  <c r="H603"/>
  <c r="H604"/>
  <c r="H605"/>
  <c r="H606"/>
  <c r="H607"/>
  <c r="H608"/>
  <c r="H609"/>
  <c r="H610"/>
  <c r="H611"/>
  <c r="H612"/>
  <c r="H613"/>
  <c r="H614"/>
  <c r="H615"/>
  <c r="H616"/>
  <c r="H617"/>
  <c r="H618"/>
  <c r="H619"/>
  <c r="H620"/>
  <c r="H621"/>
  <c r="H622"/>
  <c r="H623"/>
  <c r="H624"/>
  <c r="H625"/>
  <c r="H626"/>
  <c r="H627"/>
  <c r="H628"/>
  <c r="H629"/>
  <c r="H630"/>
  <c r="H631"/>
  <c r="H632"/>
  <c r="H633"/>
  <c r="H634"/>
  <c r="H635"/>
  <c r="H636"/>
  <c r="H637"/>
  <c r="H638"/>
  <c r="H639"/>
  <c r="H640"/>
  <c r="H641"/>
  <c r="H642"/>
  <c r="H643"/>
  <c r="H644"/>
  <c r="H645"/>
  <c r="H646"/>
  <c r="H647"/>
  <c r="H648"/>
  <c r="H649"/>
  <c r="H650"/>
  <c r="H651"/>
  <c r="H652"/>
  <c r="H653"/>
  <c r="H654"/>
  <c r="H655"/>
  <c r="H656"/>
  <c r="H657"/>
  <c r="H658"/>
  <c r="H659"/>
  <c r="H660"/>
  <c r="H661"/>
  <c r="H662"/>
  <c r="H663"/>
  <c r="H664"/>
  <c r="H665"/>
  <c r="H666"/>
  <c r="H667"/>
  <c r="H668"/>
  <c r="H669"/>
  <c r="H670"/>
  <c r="H671"/>
  <c r="H672"/>
  <c r="H673"/>
  <c r="H674"/>
  <c r="H675"/>
  <c r="H676"/>
  <c r="H677"/>
  <c r="H678"/>
  <c r="H679"/>
  <c r="H680"/>
  <c r="H681"/>
  <c r="H682"/>
  <c r="H683"/>
  <c r="H684"/>
  <c r="H685"/>
  <c r="H686"/>
  <c r="H687"/>
  <c r="H688"/>
  <c r="H689"/>
  <c r="H690"/>
  <c r="H691"/>
  <c r="H692"/>
  <c r="H693"/>
  <c r="H694"/>
  <c r="H695"/>
  <c r="H696"/>
  <c r="H697"/>
  <c r="H698"/>
  <c r="H699"/>
  <c r="H700"/>
  <c r="H701"/>
  <c r="H702"/>
  <c r="H703"/>
  <c r="H704"/>
  <c r="H705"/>
  <c r="H706"/>
  <c r="H707"/>
  <c r="H708"/>
  <c r="H709"/>
  <c r="H710"/>
  <c r="H711"/>
  <c r="H712"/>
  <c r="H713"/>
  <c r="H714"/>
  <c r="H715"/>
  <c r="H716"/>
  <c r="H717"/>
  <c r="H718"/>
  <c r="H719"/>
  <c r="H720"/>
  <c r="H721"/>
  <c r="H722"/>
  <c r="H723"/>
  <c r="H724"/>
  <c r="H725"/>
  <c r="H726"/>
  <c r="H727"/>
  <c r="H728"/>
  <c r="H729"/>
  <c r="H730"/>
  <c r="H731"/>
  <c r="H732"/>
  <c r="H733"/>
  <c r="H734"/>
  <c r="H735"/>
  <c r="H736"/>
  <c r="H737"/>
  <c r="H738"/>
  <c r="H739"/>
  <c r="H740"/>
  <c r="H741"/>
  <c r="H742"/>
  <c r="H743"/>
  <c r="H744"/>
  <c r="H745"/>
  <c r="H746"/>
  <c r="H747"/>
  <c r="H748"/>
  <c r="H5"/>
  <c r="E748"/>
  <c r="C725" l="1"/>
  <c r="C726"/>
  <c r="AA31"/>
  <c r="C727"/>
  <c r="C728"/>
  <c r="C729"/>
  <c r="C730"/>
  <c r="C731"/>
  <c r="C732"/>
  <c r="C733"/>
  <c r="C734"/>
  <c r="AA39" s="1"/>
  <c r="C735"/>
  <c r="C736"/>
  <c r="C737"/>
  <c r="C738"/>
  <c r="C739"/>
  <c r="C740"/>
  <c r="C741"/>
  <c r="C742"/>
  <c r="AA47" s="1"/>
  <c r="C743"/>
  <c r="C744"/>
  <c r="C745"/>
  <c r="C746"/>
  <c r="C747"/>
  <c r="C748"/>
  <c r="AA53" s="1"/>
  <c r="C73"/>
  <c r="N25" s="1"/>
  <c r="C75"/>
  <c r="N27" s="1"/>
  <c r="C76"/>
  <c r="N28"/>
  <c r="C88"/>
  <c r="O16" s="1"/>
  <c r="C89"/>
  <c r="O17" s="1"/>
  <c r="C92"/>
  <c r="O20" s="1"/>
  <c r="C93"/>
  <c r="O21" s="1"/>
  <c r="C83"/>
  <c r="O11"/>
  <c r="C78"/>
  <c r="O6" s="1"/>
  <c r="F750"/>
  <c r="F751" s="1"/>
  <c r="C5"/>
  <c r="L5" s="1"/>
  <c r="C6"/>
  <c r="L6" s="1"/>
  <c r="C7"/>
  <c r="L7" s="1"/>
  <c r="C8"/>
  <c r="L8" s="1"/>
  <c r="C9"/>
  <c r="L9" s="1"/>
  <c r="C10"/>
  <c r="L10" s="1"/>
  <c r="C11"/>
  <c r="L11" s="1"/>
  <c r="C12"/>
  <c r="L12" s="1"/>
  <c r="C13"/>
  <c r="L13" s="1"/>
  <c r="C14"/>
  <c r="L14" s="1"/>
  <c r="C15"/>
  <c r="L15" s="1"/>
  <c r="C16"/>
  <c r="L16" s="1"/>
  <c r="C17"/>
  <c r="L17" s="1"/>
  <c r="C18"/>
  <c r="L18" s="1"/>
  <c r="C19"/>
  <c r="L19" s="1"/>
  <c r="C20"/>
  <c r="L20" s="1"/>
  <c r="C21"/>
  <c r="L21" s="1"/>
  <c r="C22"/>
  <c r="L22" s="1"/>
  <c r="C23"/>
  <c r="L23" s="1"/>
  <c r="C24"/>
  <c r="L24" s="1"/>
  <c r="C25"/>
  <c r="L25" s="1"/>
  <c r="C26"/>
  <c r="L26" s="1"/>
  <c r="C27"/>
  <c r="L27" s="1"/>
  <c r="C28"/>
  <c r="L28" s="1"/>
  <c r="C29"/>
  <c r="M5" s="1"/>
  <c r="C30"/>
  <c r="M6" s="1"/>
  <c r="C31"/>
  <c r="M7"/>
  <c r="C32"/>
  <c r="M8" s="1"/>
  <c r="C33"/>
  <c r="M9" s="1"/>
  <c r="C34"/>
  <c r="M10" s="1"/>
  <c r="C35"/>
  <c r="M11" s="1"/>
  <c r="C36"/>
  <c r="M12" s="1"/>
  <c r="C37"/>
  <c r="M13" s="1"/>
  <c r="C38"/>
  <c r="M14"/>
  <c r="C39"/>
  <c r="M15" s="1"/>
  <c r="C40"/>
  <c r="M16" s="1"/>
  <c r="C41"/>
  <c r="M17" s="1"/>
  <c r="C42"/>
  <c r="M18" s="1"/>
  <c r="C43"/>
  <c r="M19" s="1"/>
  <c r="C44"/>
  <c r="M20" s="1"/>
  <c r="C45"/>
  <c r="M21" s="1"/>
  <c r="C46"/>
  <c r="M22" s="1"/>
  <c r="C47"/>
  <c r="M23" s="1"/>
  <c r="C48"/>
  <c r="M24" s="1"/>
  <c r="C49"/>
  <c r="M25" s="1"/>
  <c r="C50"/>
  <c r="M26" s="1"/>
  <c r="C51"/>
  <c r="M27" s="1"/>
  <c r="C52"/>
  <c r="M28" s="1"/>
  <c r="C53"/>
  <c r="N5" s="1"/>
  <c r="C54"/>
  <c r="N6" s="1"/>
  <c r="C55"/>
  <c r="N7" s="1"/>
  <c r="C56"/>
  <c r="N8" s="1"/>
  <c r="C57"/>
  <c r="N9" s="1"/>
  <c r="C58"/>
  <c r="N10" s="1"/>
  <c r="C59"/>
  <c r="N11" s="1"/>
  <c r="C60"/>
  <c r="N12" s="1"/>
  <c r="C61"/>
  <c r="N13" s="1"/>
  <c r="C62"/>
  <c r="N14" s="1"/>
  <c r="C63"/>
  <c r="N15" s="1"/>
  <c r="C64"/>
  <c r="N16" s="1"/>
  <c r="C65"/>
  <c r="N17" s="1"/>
  <c r="C66"/>
  <c r="N18" s="1"/>
  <c r="C67"/>
  <c r="N19" s="1"/>
  <c r="C68"/>
  <c r="N20" s="1"/>
  <c r="C69"/>
  <c r="N21" s="1"/>
  <c r="C70"/>
  <c r="N22" s="1"/>
  <c r="C71"/>
  <c r="N23" s="1"/>
  <c r="C72"/>
  <c r="N24" s="1"/>
  <c r="C74"/>
  <c r="N26" s="1"/>
  <c r="C77"/>
  <c r="O5" s="1"/>
  <c r="C79"/>
  <c r="O7" s="1"/>
  <c r="C80"/>
  <c r="O8" s="1"/>
  <c r="C81"/>
  <c r="O9" s="1"/>
  <c r="C84"/>
  <c r="O12" s="1"/>
  <c r="C85"/>
  <c r="O13" s="1"/>
  <c r="C86"/>
  <c r="O14" s="1"/>
  <c r="C87"/>
  <c r="O15" s="1"/>
  <c r="C90"/>
  <c r="O18" s="1"/>
  <c r="C91"/>
  <c r="O19" s="1"/>
  <c r="C94"/>
  <c r="O22" s="1"/>
  <c r="C95"/>
  <c r="O23" s="1"/>
  <c r="C96"/>
  <c r="O24"/>
  <c r="C97"/>
  <c r="O25" s="1"/>
  <c r="C98"/>
  <c r="O26" s="1"/>
  <c r="C99"/>
  <c r="O27" s="1"/>
  <c r="C100"/>
  <c r="O28" s="1"/>
  <c r="C101"/>
  <c r="P5" s="1"/>
  <c r="C102"/>
  <c r="P6" s="1"/>
  <c r="C103"/>
  <c r="P7"/>
  <c r="C104"/>
  <c r="P8" s="1"/>
  <c r="C105"/>
  <c r="P9" s="1"/>
  <c r="C106"/>
  <c r="P10" s="1"/>
  <c r="C107"/>
  <c r="P11" s="1"/>
  <c r="C108"/>
  <c r="P12" s="1"/>
  <c r="C109"/>
  <c r="P13" s="1"/>
  <c r="C110"/>
  <c r="P14" s="1"/>
  <c r="C111"/>
  <c r="P15" s="1"/>
  <c r="C112"/>
  <c r="P16" s="1"/>
  <c r="C113"/>
  <c r="P17" s="1"/>
  <c r="C114"/>
  <c r="P18" s="1"/>
  <c r="C115"/>
  <c r="P19" s="1"/>
  <c r="C116"/>
  <c r="P20"/>
  <c r="C117"/>
  <c r="P21" s="1"/>
  <c r="C118"/>
  <c r="P22" s="1"/>
  <c r="C119"/>
  <c r="P23" s="1"/>
  <c r="C120"/>
  <c r="P24" s="1"/>
  <c r="C121"/>
  <c r="P25" s="1"/>
  <c r="C122"/>
  <c r="P26" s="1"/>
  <c r="C123"/>
  <c r="P27" s="1"/>
  <c r="C124"/>
  <c r="P28" s="1"/>
  <c r="C125"/>
  <c r="Q5" s="1"/>
  <c r="C126"/>
  <c r="Q6" s="1"/>
  <c r="C127"/>
  <c r="Q7" s="1"/>
  <c r="C128"/>
  <c r="Q8" s="1"/>
  <c r="C129"/>
  <c r="Q9" s="1"/>
  <c r="C130"/>
  <c r="Q10" s="1"/>
  <c r="C131"/>
  <c r="Q11" s="1"/>
  <c r="C132"/>
  <c r="Q12" s="1"/>
  <c r="C133"/>
  <c r="Q13" s="1"/>
  <c r="C134"/>
  <c r="Q14" s="1"/>
  <c r="C135"/>
  <c r="Q15" s="1"/>
  <c r="C136"/>
  <c r="Q16" s="1"/>
  <c r="C137"/>
  <c r="Q17" s="1"/>
  <c r="C138"/>
  <c r="Q18" s="1"/>
  <c r="C139"/>
  <c r="Q19" s="1"/>
  <c r="C140"/>
  <c r="Q20" s="1"/>
  <c r="C141"/>
  <c r="Q21" s="1"/>
  <c r="C142"/>
  <c r="Q22" s="1"/>
  <c r="C143"/>
  <c r="Q23" s="1"/>
  <c r="C144"/>
  <c r="Q24" s="1"/>
  <c r="C145"/>
  <c r="Q25" s="1"/>
  <c r="C146"/>
  <c r="Q26" s="1"/>
  <c r="C147"/>
  <c r="Q27" s="1"/>
  <c r="C148"/>
  <c r="Q28" s="1"/>
  <c r="C149"/>
  <c r="R5" s="1"/>
  <c r="C150"/>
  <c r="R6" s="1"/>
  <c r="C151"/>
  <c r="R7" s="1"/>
  <c r="C152"/>
  <c r="R8" s="1"/>
  <c r="C153"/>
  <c r="R9" s="1"/>
  <c r="C154"/>
  <c r="R10" s="1"/>
  <c r="C155"/>
  <c r="R11" s="1"/>
  <c r="C156"/>
  <c r="R12" s="1"/>
  <c r="C157"/>
  <c r="R13" s="1"/>
  <c r="C158"/>
  <c r="R14" s="1"/>
  <c r="C159"/>
  <c r="R15" s="1"/>
  <c r="C160"/>
  <c r="R16" s="1"/>
  <c r="C161"/>
  <c r="R17" s="1"/>
  <c r="C162"/>
  <c r="R18" s="1"/>
  <c r="C163"/>
  <c r="R19" s="1"/>
  <c r="C164"/>
  <c r="R20" s="1"/>
  <c r="C165"/>
  <c r="R21" s="1"/>
  <c r="C166"/>
  <c r="R22" s="1"/>
  <c r="C167"/>
  <c r="R23" s="1"/>
  <c r="C168"/>
  <c r="R24" s="1"/>
  <c r="C169"/>
  <c r="R25" s="1"/>
  <c r="C170"/>
  <c r="R26" s="1"/>
  <c r="C171"/>
  <c r="R27" s="1"/>
  <c r="C172"/>
  <c r="R28" s="1"/>
  <c r="C173"/>
  <c r="S5" s="1"/>
  <c r="C174"/>
  <c r="S6" s="1"/>
  <c r="C175"/>
  <c r="S7" s="1"/>
  <c r="C176"/>
  <c r="S8" s="1"/>
  <c r="C177"/>
  <c r="S9" s="1"/>
  <c r="C178"/>
  <c r="S10" s="1"/>
  <c r="C179"/>
  <c r="S11" s="1"/>
  <c r="C180"/>
  <c r="S12" s="1"/>
  <c r="C181"/>
  <c r="S13" s="1"/>
  <c r="C182"/>
  <c r="S14" s="1"/>
  <c r="C183"/>
  <c r="S15" s="1"/>
  <c r="C184"/>
  <c r="S16" s="1"/>
  <c r="C185"/>
  <c r="S17" s="1"/>
  <c r="C186"/>
  <c r="S18" s="1"/>
  <c r="C187"/>
  <c r="S19" s="1"/>
  <c r="C188"/>
  <c r="S20" s="1"/>
  <c r="C189"/>
  <c r="S21" s="1"/>
  <c r="C190"/>
  <c r="S22" s="1"/>
  <c r="C191"/>
  <c r="S23" s="1"/>
  <c r="C192"/>
  <c r="S24" s="1"/>
  <c r="C193"/>
  <c r="S25" s="1"/>
  <c r="C194"/>
  <c r="S26" s="1"/>
  <c r="C195"/>
  <c r="S27" s="1"/>
  <c r="C196"/>
  <c r="S28" s="1"/>
  <c r="C197"/>
  <c r="T5" s="1"/>
  <c r="C198"/>
  <c r="T6" s="1"/>
  <c r="C199"/>
  <c r="T7" s="1"/>
  <c r="C200"/>
  <c r="T8"/>
  <c r="C201"/>
  <c r="T9" s="1"/>
  <c r="C202"/>
  <c r="T10" s="1"/>
  <c r="C203"/>
  <c r="T11" s="1"/>
  <c r="C204"/>
  <c r="T12" s="1"/>
  <c r="C205"/>
  <c r="T13" s="1"/>
  <c r="C206"/>
  <c r="T14" s="1"/>
  <c r="C207"/>
  <c r="T15" s="1"/>
  <c r="C208"/>
  <c r="T16"/>
  <c r="C209"/>
  <c r="T17" s="1"/>
  <c r="C210"/>
  <c r="T18" s="1"/>
  <c r="C211"/>
  <c r="T19" s="1"/>
  <c r="C212"/>
  <c r="T20" s="1"/>
  <c r="C213"/>
  <c r="T21" s="1"/>
  <c r="C214"/>
  <c r="T22" s="1"/>
  <c r="C215"/>
  <c r="T23" s="1"/>
  <c r="C216"/>
  <c r="T24" s="1"/>
  <c r="C217"/>
  <c r="T25" s="1"/>
  <c r="C218"/>
  <c r="T26" s="1"/>
  <c r="C219"/>
  <c r="T27" s="1"/>
  <c r="C220"/>
  <c r="T28" s="1"/>
  <c r="C221"/>
  <c r="U5" s="1"/>
  <c r="C222"/>
  <c r="U6" s="1"/>
  <c r="C223"/>
  <c r="U7" s="1"/>
  <c r="C224"/>
  <c r="U8" s="1"/>
  <c r="C225"/>
  <c r="U9" s="1"/>
  <c r="C226"/>
  <c r="U10" s="1"/>
  <c r="C227"/>
  <c r="U11" s="1"/>
  <c r="C228"/>
  <c r="U12" s="1"/>
  <c r="C229"/>
  <c r="U13" s="1"/>
  <c r="C230"/>
  <c r="U14" s="1"/>
  <c r="C231"/>
  <c r="U15" s="1"/>
  <c r="C232"/>
  <c r="U16" s="1"/>
  <c r="C233"/>
  <c r="U17" s="1"/>
  <c r="C234"/>
  <c r="U18" s="1"/>
  <c r="C235"/>
  <c r="U19" s="1"/>
  <c r="C236"/>
  <c r="U20" s="1"/>
  <c r="C237"/>
  <c r="U21" s="1"/>
  <c r="C238"/>
  <c r="U22" s="1"/>
  <c r="C239"/>
  <c r="U23" s="1"/>
  <c r="C240"/>
  <c r="U24" s="1"/>
  <c r="C241"/>
  <c r="U25" s="1"/>
  <c r="C242"/>
  <c r="U26" s="1"/>
  <c r="C243"/>
  <c r="U27" s="1"/>
  <c r="C244"/>
  <c r="U28" s="1"/>
  <c r="C245"/>
  <c r="V5"/>
  <c r="C246"/>
  <c r="V6" s="1"/>
  <c r="C247"/>
  <c r="V7" s="1"/>
  <c r="C248"/>
  <c r="V8" s="1"/>
  <c r="C249"/>
  <c r="V9" s="1"/>
  <c r="C250"/>
  <c r="V10" s="1"/>
  <c r="C251"/>
  <c r="V11" s="1"/>
  <c r="C252"/>
  <c r="V12" s="1"/>
  <c r="C253"/>
  <c r="V13" s="1"/>
  <c r="C254"/>
  <c r="V14" s="1"/>
  <c r="C255"/>
  <c r="V15" s="1"/>
  <c r="C256"/>
  <c r="V16" s="1"/>
  <c r="C257"/>
  <c r="V17"/>
  <c r="C258"/>
  <c r="V18" s="1"/>
  <c r="C259"/>
  <c r="V19" s="1"/>
  <c r="C260"/>
  <c r="V20" s="1"/>
  <c r="C261"/>
  <c r="V21" s="1"/>
  <c r="C262"/>
  <c r="V22" s="1"/>
  <c r="C263"/>
  <c r="V23" s="1"/>
  <c r="C264"/>
  <c r="V24" s="1"/>
  <c r="C265"/>
  <c r="V25" s="1"/>
  <c r="C266"/>
  <c r="V26" s="1"/>
  <c r="C267"/>
  <c r="V27" s="1"/>
  <c r="C268"/>
  <c r="V28" s="1"/>
  <c r="C269"/>
  <c r="W5" s="1"/>
  <c r="C270"/>
  <c r="W6" s="1"/>
  <c r="C271"/>
  <c r="W7" s="1"/>
  <c r="C272"/>
  <c r="W8" s="1"/>
  <c r="C273"/>
  <c r="W9" s="1"/>
  <c r="C274"/>
  <c r="W10" s="1"/>
  <c r="C275"/>
  <c r="W11" s="1"/>
  <c r="C276"/>
  <c r="W12" s="1"/>
  <c r="C277"/>
  <c r="W13" s="1"/>
  <c r="C278"/>
  <c r="W14" s="1"/>
  <c r="C279"/>
  <c r="W15" s="1"/>
  <c r="C280"/>
  <c r="W16" s="1"/>
  <c r="C281"/>
  <c r="W17" s="1"/>
  <c r="C282"/>
  <c r="W18" s="1"/>
  <c r="C283"/>
  <c r="W19" s="1"/>
  <c r="C284"/>
  <c r="W20" s="1"/>
  <c r="C285"/>
  <c r="W21"/>
  <c r="C286"/>
  <c r="W22" s="1"/>
  <c r="C287"/>
  <c r="W23" s="1"/>
  <c r="C288"/>
  <c r="W24" s="1"/>
  <c r="C289"/>
  <c r="W25" s="1"/>
  <c r="C290"/>
  <c r="W26" s="1"/>
  <c r="C291"/>
  <c r="W27" s="1"/>
  <c r="C292"/>
  <c r="W28" s="1"/>
  <c r="C293"/>
  <c r="X5" s="1"/>
  <c r="C294"/>
  <c r="X6" s="1"/>
  <c r="C295"/>
  <c r="X7" s="1"/>
  <c r="C296"/>
  <c r="X8" s="1"/>
  <c r="C297"/>
  <c r="X9" s="1"/>
  <c r="C298"/>
  <c r="X10" s="1"/>
  <c r="C299"/>
  <c r="X11" s="1"/>
  <c r="C300"/>
  <c r="X12" s="1"/>
  <c r="C301"/>
  <c r="X13" s="1"/>
  <c r="C302"/>
  <c r="X14" s="1"/>
  <c r="C303"/>
  <c r="X15" s="1"/>
  <c r="C304"/>
  <c r="X16" s="1"/>
  <c r="C305"/>
  <c r="X17" s="1"/>
  <c r="C306"/>
  <c r="X18" s="1"/>
  <c r="C307"/>
  <c r="X19" s="1"/>
  <c r="C308"/>
  <c r="X20" s="1"/>
  <c r="C309"/>
  <c r="X21" s="1"/>
  <c r="C310"/>
  <c r="X22" s="1"/>
  <c r="C311"/>
  <c r="X23" s="1"/>
  <c r="C312"/>
  <c r="X24" s="1"/>
  <c r="C313"/>
  <c r="X25" s="1"/>
  <c r="C314"/>
  <c r="X26" s="1"/>
  <c r="C315"/>
  <c r="X27" s="1"/>
  <c r="C316"/>
  <c r="X28" s="1"/>
  <c r="C317"/>
  <c r="Y5" s="1"/>
  <c r="C318"/>
  <c r="Y6" s="1"/>
  <c r="C319"/>
  <c r="Y7" s="1"/>
  <c r="C320"/>
  <c r="Y8" s="1"/>
  <c r="C321"/>
  <c r="Y9" s="1"/>
  <c r="C322"/>
  <c r="Y10" s="1"/>
  <c r="C323"/>
  <c r="Y11" s="1"/>
  <c r="C324"/>
  <c r="Y12" s="1"/>
  <c r="C325"/>
  <c r="Y13" s="1"/>
  <c r="C326"/>
  <c r="Y14" s="1"/>
  <c r="C327"/>
  <c r="Y15" s="1"/>
  <c r="C328"/>
  <c r="Y16" s="1"/>
  <c r="C329"/>
  <c r="Y17" s="1"/>
  <c r="C330"/>
  <c r="Y18" s="1"/>
  <c r="C331"/>
  <c r="Y19" s="1"/>
  <c r="C332"/>
  <c r="Y20" s="1"/>
  <c r="C333"/>
  <c r="Y21" s="1"/>
  <c r="C334"/>
  <c r="Y22" s="1"/>
  <c r="C335"/>
  <c r="Y23" s="1"/>
  <c r="C336"/>
  <c r="Y24" s="1"/>
  <c r="C337"/>
  <c r="Y25" s="1"/>
  <c r="C338"/>
  <c r="Y26" s="1"/>
  <c r="C339"/>
  <c r="Y27" s="1"/>
  <c r="C340"/>
  <c r="Y28" s="1"/>
  <c r="C341"/>
  <c r="Z5" s="1"/>
  <c r="C342"/>
  <c r="Z6" s="1"/>
  <c r="C343"/>
  <c r="Z7" s="1"/>
  <c r="C344"/>
  <c r="Z8" s="1"/>
  <c r="C345"/>
  <c r="Z9" s="1"/>
  <c r="C346"/>
  <c r="Z10" s="1"/>
  <c r="C347"/>
  <c r="Z11" s="1"/>
  <c r="C348"/>
  <c r="Z12" s="1"/>
  <c r="C349"/>
  <c r="Z13" s="1"/>
  <c r="C350"/>
  <c r="Z14" s="1"/>
  <c r="C351"/>
  <c r="Z15" s="1"/>
  <c r="C352"/>
  <c r="Z16" s="1"/>
  <c r="C353"/>
  <c r="Z17"/>
  <c r="C354"/>
  <c r="Z18" s="1"/>
  <c r="C355"/>
  <c r="Z19" s="1"/>
  <c r="C356"/>
  <c r="Z20" s="1"/>
  <c r="C357"/>
  <c r="Z21" s="1"/>
  <c r="C358"/>
  <c r="Z22" s="1"/>
  <c r="C359"/>
  <c r="Z23" s="1"/>
  <c r="C360"/>
  <c r="Z24" s="1"/>
  <c r="C361"/>
  <c r="Z25" s="1"/>
  <c r="C362"/>
  <c r="Z26" s="1"/>
  <c r="C363"/>
  <c r="Z27" s="1"/>
  <c r="C364"/>
  <c r="Z28" s="1"/>
  <c r="C365"/>
  <c r="L30" s="1"/>
  <c r="C366"/>
  <c r="L31" s="1"/>
  <c r="C367"/>
  <c r="L32" s="1"/>
  <c r="C368"/>
  <c r="L33" s="1"/>
  <c r="C369"/>
  <c r="L34" s="1"/>
  <c r="C370"/>
  <c r="L35" s="1"/>
  <c r="C371"/>
  <c r="L36" s="1"/>
  <c r="C372"/>
  <c r="L37" s="1"/>
  <c r="C373"/>
  <c r="L38" s="1"/>
  <c r="C374"/>
  <c r="L39" s="1"/>
  <c r="C375"/>
  <c r="L40" s="1"/>
  <c r="C376"/>
  <c r="L41" s="1"/>
  <c r="C377"/>
  <c r="L42" s="1"/>
  <c r="C378"/>
  <c r="L43" s="1"/>
  <c r="C379"/>
  <c r="L44" s="1"/>
  <c r="C380"/>
  <c r="L45" s="1"/>
  <c r="C381"/>
  <c r="L46" s="1"/>
  <c r="C382"/>
  <c r="L47" s="1"/>
  <c r="C383"/>
  <c r="L48" s="1"/>
  <c r="C384"/>
  <c r="L49" s="1"/>
  <c r="C385"/>
  <c r="L50" s="1"/>
  <c r="C386"/>
  <c r="L51" s="1"/>
  <c r="C387"/>
  <c r="L52" s="1"/>
  <c r="C388"/>
  <c r="L53" s="1"/>
  <c r="C389"/>
  <c r="M30" s="1"/>
  <c r="C390"/>
  <c r="M31" s="1"/>
  <c r="C391"/>
  <c r="M32" s="1"/>
  <c r="C392"/>
  <c r="M33" s="1"/>
  <c r="C393"/>
  <c r="M34" s="1"/>
  <c r="C394"/>
  <c r="M35" s="1"/>
  <c r="C395"/>
  <c r="M36" s="1"/>
  <c r="C396"/>
  <c r="M37" s="1"/>
  <c r="C397"/>
  <c r="M38" s="1"/>
  <c r="C398"/>
  <c r="M39" s="1"/>
  <c r="C399"/>
  <c r="M40" s="1"/>
  <c r="C400"/>
  <c r="M41" s="1"/>
  <c r="C401"/>
  <c r="M42" s="1"/>
  <c r="C402"/>
  <c r="M43" s="1"/>
  <c r="C403"/>
  <c r="M44" s="1"/>
  <c r="C404"/>
  <c r="M45" s="1"/>
  <c r="C405"/>
  <c r="M46" s="1"/>
  <c r="C406"/>
  <c r="M47" s="1"/>
  <c r="C407"/>
  <c r="M48" s="1"/>
  <c r="C408"/>
  <c r="M49" s="1"/>
  <c r="C409"/>
  <c r="M50" s="1"/>
  <c r="C410"/>
  <c r="M51" s="1"/>
  <c r="C411"/>
  <c r="M52" s="1"/>
  <c r="C412"/>
  <c r="M53" s="1"/>
  <c r="C413"/>
  <c r="N30" s="1"/>
  <c r="C414"/>
  <c r="N31" s="1"/>
  <c r="C415"/>
  <c r="N32" s="1"/>
  <c r="C416"/>
  <c r="N33" s="1"/>
  <c r="C417"/>
  <c r="N34" s="1"/>
  <c r="C418"/>
  <c r="N35" s="1"/>
  <c r="C419"/>
  <c r="N36" s="1"/>
  <c r="C420"/>
  <c r="N37" s="1"/>
  <c r="C421"/>
  <c r="N38" s="1"/>
  <c r="C422"/>
  <c r="N39" s="1"/>
  <c r="C423"/>
  <c r="N40" s="1"/>
  <c r="C424"/>
  <c r="N41" s="1"/>
  <c r="C425"/>
  <c r="N42" s="1"/>
  <c r="C426"/>
  <c r="N43" s="1"/>
  <c r="C427"/>
  <c r="N44" s="1"/>
  <c r="C428"/>
  <c r="N45" s="1"/>
  <c r="C429"/>
  <c r="N46" s="1"/>
  <c r="C430"/>
  <c r="N47" s="1"/>
  <c r="C431"/>
  <c r="N48" s="1"/>
  <c r="C432"/>
  <c r="N49" s="1"/>
  <c r="C433"/>
  <c r="N50" s="1"/>
  <c r="C434"/>
  <c r="N51" s="1"/>
  <c r="C435"/>
  <c r="N52" s="1"/>
  <c r="C436"/>
  <c r="N53" s="1"/>
  <c r="C437"/>
  <c r="O30"/>
  <c r="C438"/>
  <c r="O31" s="1"/>
  <c r="C439"/>
  <c r="O32" s="1"/>
  <c r="C440"/>
  <c r="O33" s="1"/>
  <c r="C441"/>
  <c r="O34" s="1"/>
  <c r="C442"/>
  <c r="O35" s="1"/>
  <c r="C443"/>
  <c r="O36" s="1"/>
  <c r="C444"/>
  <c r="O37" s="1"/>
  <c r="C445"/>
  <c r="O38" s="1"/>
  <c r="C446"/>
  <c r="O39" s="1"/>
  <c r="C447"/>
  <c r="O40" s="1"/>
  <c r="C448"/>
  <c r="O41" s="1"/>
  <c r="C449"/>
  <c r="O42" s="1"/>
  <c r="C450"/>
  <c r="O43" s="1"/>
  <c r="C451"/>
  <c r="O44" s="1"/>
  <c r="C452"/>
  <c r="O45" s="1"/>
  <c r="C453"/>
  <c r="O46" s="1"/>
  <c r="C454"/>
  <c r="O47" s="1"/>
  <c r="C455"/>
  <c r="O48" s="1"/>
  <c r="C456"/>
  <c r="O49" s="1"/>
  <c r="C457"/>
  <c r="O50" s="1"/>
  <c r="C458"/>
  <c r="O51" s="1"/>
  <c r="C459"/>
  <c r="O52" s="1"/>
  <c r="C460"/>
  <c r="O53" s="1"/>
  <c r="C461"/>
  <c r="P30" s="1"/>
  <c r="C462"/>
  <c r="P31" s="1"/>
  <c r="C463"/>
  <c r="P32" s="1"/>
  <c r="C464"/>
  <c r="P33" s="1"/>
  <c r="C465"/>
  <c r="P34" s="1"/>
  <c r="C466"/>
  <c r="P35" s="1"/>
  <c r="C467"/>
  <c r="P36" s="1"/>
  <c r="C468"/>
  <c r="P37" s="1"/>
  <c r="C469"/>
  <c r="P38" s="1"/>
  <c r="C470"/>
  <c r="P39" s="1"/>
  <c r="C471"/>
  <c r="P40" s="1"/>
  <c r="C472"/>
  <c r="P41" s="1"/>
  <c r="C473"/>
  <c r="P42" s="1"/>
  <c r="C474"/>
  <c r="P43" s="1"/>
  <c r="C475"/>
  <c r="P44" s="1"/>
  <c r="C476"/>
  <c r="P45" s="1"/>
  <c r="C477"/>
  <c r="P46" s="1"/>
  <c r="C478"/>
  <c r="P47" s="1"/>
  <c r="C479"/>
  <c r="P48" s="1"/>
  <c r="C480"/>
  <c r="P49" s="1"/>
  <c r="C481"/>
  <c r="P50" s="1"/>
  <c r="C482"/>
  <c r="P51" s="1"/>
  <c r="C483"/>
  <c r="P52" s="1"/>
  <c r="C484"/>
  <c r="P53" s="1"/>
  <c r="C485"/>
  <c r="Q30"/>
  <c r="C486"/>
  <c r="Q31" s="1"/>
  <c r="C487"/>
  <c r="Q32" s="1"/>
  <c r="C488"/>
  <c r="Q33" s="1"/>
  <c r="C489"/>
  <c r="Q34" s="1"/>
  <c r="C490"/>
  <c r="Q35" s="1"/>
  <c r="C491"/>
  <c r="Q36" s="1"/>
  <c r="C492"/>
  <c r="Q37" s="1"/>
  <c r="C493"/>
  <c r="Q38" s="1"/>
  <c r="C494"/>
  <c r="Q39" s="1"/>
  <c r="C495"/>
  <c r="Q40" s="1"/>
  <c r="C496"/>
  <c r="Q41" s="1"/>
  <c r="C497"/>
  <c r="Q42" s="1"/>
  <c r="C498"/>
  <c r="Q43" s="1"/>
  <c r="C499"/>
  <c r="Q44" s="1"/>
  <c r="C500"/>
  <c r="Q45" s="1"/>
  <c r="C501"/>
  <c r="Q46" s="1"/>
  <c r="C502"/>
  <c r="Q47" s="1"/>
  <c r="C503"/>
  <c r="Q48" s="1"/>
  <c r="C504"/>
  <c r="Q49" s="1"/>
  <c r="C505"/>
  <c r="Q50" s="1"/>
  <c r="C506"/>
  <c r="Q51" s="1"/>
  <c r="C507"/>
  <c r="Q52" s="1"/>
  <c r="C508"/>
  <c r="Q53" s="1"/>
  <c r="C509"/>
  <c r="R30" s="1"/>
  <c r="C510"/>
  <c r="R31" s="1"/>
  <c r="C511"/>
  <c r="R32" s="1"/>
  <c r="C512"/>
  <c r="R33" s="1"/>
  <c r="C513"/>
  <c r="R34" s="1"/>
  <c r="C514"/>
  <c r="R35" s="1"/>
  <c r="C515"/>
  <c r="R36" s="1"/>
  <c r="C516"/>
  <c r="R37" s="1"/>
  <c r="C517"/>
  <c r="R38" s="1"/>
  <c r="C518"/>
  <c r="R39" s="1"/>
  <c r="C519"/>
  <c r="R40" s="1"/>
  <c r="C520"/>
  <c r="R41" s="1"/>
  <c r="C521"/>
  <c r="R42" s="1"/>
  <c r="C522"/>
  <c r="R43" s="1"/>
  <c r="C523"/>
  <c r="R44" s="1"/>
  <c r="C524"/>
  <c r="R45" s="1"/>
  <c r="C525"/>
  <c r="R46" s="1"/>
  <c r="C526"/>
  <c r="R47" s="1"/>
  <c r="C527"/>
  <c r="R48" s="1"/>
  <c r="C528"/>
  <c r="R49" s="1"/>
  <c r="C529"/>
  <c r="R50" s="1"/>
  <c r="C530"/>
  <c r="R51" s="1"/>
  <c r="C531"/>
  <c r="R52" s="1"/>
  <c r="C532"/>
  <c r="R53" s="1"/>
  <c r="C533"/>
  <c r="S30" s="1"/>
  <c r="C534"/>
  <c r="S31" s="1"/>
  <c r="C535"/>
  <c r="S32" s="1"/>
  <c r="C536"/>
  <c r="S33" s="1"/>
  <c r="C537"/>
  <c r="S34" s="1"/>
  <c r="C538"/>
  <c r="S35" s="1"/>
  <c r="C539"/>
  <c r="S36" s="1"/>
  <c r="C540"/>
  <c r="S37" s="1"/>
  <c r="C541"/>
  <c r="S38" s="1"/>
  <c r="C542"/>
  <c r="S39" s="1"/>
  <c r="C543"/>
  <c r="S40" s="1"/>
  <c r="C544"/>
  <c r="S41" s="1"/>
  <c r="C545"/>
  <c r="S42" s="1"/>
  <c r="C546"/>
  <c r="S43" s="1"/>
  <c r="C547"/>
  <c r="S44" s="1"/>
  <c r="C548"/>
  <c r="S45" s="1"/>
  <c r="C549"/>
  <c r="S46" s="1"/>
  <c r="C550"/>
  <c r="S47" s="1"/>
  <c r="C551"/>
  <c r="S48" s="1"/>
  <c r="C552"/>
  <c r="S49" s="1"/>
  <c r="C553"/>
  <c r="S50" s="1"/>
  <c r="C554"/>
  <c r="S51" s="1"/>
  <c r="C555"/>
  <c r="S52" s="1"/>
  <c r="C556"/>
  <c r="S53" s="1"/>
  <c r="C557"/>
  <c r="T30"/>
  <c r="C558"/>
  <c r="T31" s="1"/>
  <c r="C559"/>
  <c r="T32" s="1"/>
  <c r="C560"/>
  <c r="T33" s="1"/>
  <c r="C561"/>
  <c r="T34" s="1"/>
  <c r="C562"/>
  <c r="T35" s="1"/>
  <c r="C563"/>
  <c r="T36" s="1"/>
  <c r="C564"/>
  <c r="T37" s="1"/>
  <c r="C565"/>
  <c r="T38" s="1"/>
  <c r="C566"/>
  <c r="T39" s="1"/>
  <c r="C567"/>
  <c r="T40" s="1"/>
  <c r="C568"/>
  <c r="T41" s="1"/>
  <c r="C569"/>
  <c r="T42" s="1"/>
  <c r="C570"/>
  <c r="T43" s="1"/>
  <c r="C571"/>
  <c r="T44" s="1"/>
  <c r="C572"/>
  <c r="T45" s="1"/>
  <c r="C573"/>
  <c r="T46" s="1"/>
  <c r="C574"/>
  <c r="T47" s="1"/>
  <c r="C575"/>
  <c r="T48" s="1"/>
  <c r="C576"/>
  <c r="T49" s="1"/>
  <c r="C577"/>
  <c r="T50"/>
  <c r="C578"/>
  <c r="T51" s="1"/>
  <c r="C579"/>
  <c r="T52" s="1"/>
  <c r="C580"/>
  <c r="T53" s="1"/>
  <c r="C581"/>
  <c r="U30" s="1"/>
  <c r="C582"/>
  <c r="U31" s="1"/>
  <c r="C583"/>
  <c r="U32" s="1"/>
  <c r="C584"/>
  <c r="U33" s="1"/>
  <c r="C585"/>
  <c r="U34" s="1"/>
  <c r="C586"/>
  <c r="U35" s="1"/>
  <c r="C587"/>
  <c r="U36" s="1"/>
  <c r="C588"/>
  <c r="U37" s="1"/>
  <c r="C589"/>
  <c r="U38" s="1"/>
  <c r="C590"/>
  <c r="U39" s="1"/>
  <c r="C591"/>
  <c r="U40" s="1"/>
  <c r="C592"/>
  <c r="U41" s="1"/>
  <c r="C593"/>
  <c r="U42" s="1"/>
  <c r="C594"/>
  <c r="U43" s="1"/>
  <c r="C595"/>
  <c r="U44" s="1"/>
  <c r="C596"/>
  <c r="U45" s="1"/>
  <c r="C597"/>
  <c r="U46" s="1"/>
  <c r="C598"/>
  <c r="U47" s="1"/>
  <c r="C599"/>
  <c r="U48" s="1"/>
  <c r="C600"/>
  <c r="U49" s="1"/>
  <c r="C601"/>
  <c r="U50" s="1"/>
  <c r="C602"/>
  <c r="U51" s="1"/>
  <c r="C603"/>
  <c r="U52" s="1"/>
  <c r="C604"/>
  <c r="U53" s="1"/>
  <c r="C605"/>
  <c r="V30" s="1"/>
  <c r="C606"/>
  <c r="V31" s="1"/>
  <c r="C607"/>
  <c r="V32" s="1"/>
  <c r="C608"/>
  <c r="V33" s="1"/>
  <c r="C609"/>
  <c r="V34" s="1"/>
  <c r="C610"/>
  <c r="V35" s="1"/>
  <c r="C611"/>
  <c r="V36" s="1"/>
  <c r="C612"/>
  <c r="V37" s="1"/>
  <c r="C613"/>
  <c r="V38" s="1"/>
  <c r="C614"/>
  <c r="V39" s="1"/>
  <c r="C615"/>
  <c r="V40" s="1"/>
  <c r="C616"/>
  <c r="V41" s="1"/>
  <c r="C617"/>
  <c r="V42" s="1"/>
  <c r="C618"/>
  <c r="V43" s="1"/>
  <c r="C619"/>
  <c r="V44" s="1"/>
  <c r="C620"/>
  <c r="V45" s="1"/>
  <c r="C621"/>
  <c r="V46" s="1"/>
  <c r="C622"/>
  <c r="V47" s="1"/>
  <c r="C623"/>
  <c r="V48" s="1"/>
  <c r="C624"/>
  <c r="V49" s="1"/>
  <c r="C625"/>
  <c r="V50" s="1"/>
  <c r="C626"/>
  <c r="V51" s="1"/>
  <c r="C627"/>
  <c r="V52" s="1"/>
  <c r="C628"/>
  <c r="V53" s="1"/>
  <c r="C629"/>
  <c r="W30" s="1"/>
  <c r="C630"/>
  <c r="W31" s="1"/>
  <c r="C631"/>
  <c r="W32" s="1"/>
  <c r="C632"/>
  <c r="W33" s="1"/>
  <c r="C633"/>
  <c r="W34" s="1"/>
  <c r="C634"/>
  <c r="W35" s="1"/>
  <c r="C635"/>
  <c r="W36" s="1"/>
  <c r="C636"/>
  <c r="W37" s="1"/>
  <c r="C637"/>
  <c r="W38" s="1"/>
  <c r="C638"/>
  <c r="W39" s="1"/>
  <c r="C639"/>
  <c r="W40" s="1"/>
  <c r="C640"/>
  <c r="W41" s="1"/>
  <c r="C641"/>
  <c r="W42" s="1"/>
  <c r="C642"/>
  <c r="W43" s="1"/>
  <c r="C643"/>
  <c r="W44" s="1"/>
  <c r="C644"/>
  <c r="W45" s="1"/>
  <c r="C645"/>
  <c r="W46" s="1"/>
  <c r="C646"/>
  <c r="W47" s="1"/>
  <c r="C647"/>
  <c r="W48" s="1"/>
  <c r="C648"/>
  <c r="W49" s="1"/>
  <c r="C649"/>
  <c r="W50"/>
  <c r="C650"/>
  <c r="W51" s="1"/>
  <c r="C651"/>
  <c r="W52" s="1"/>
  <c r="C652"/>
  <c r="W53" s="1"/>
  <c r="C653"/>
  <c r="X30" s="1"/>
  <c r="C654"/>
  <c r="X31" s="1"/>
  <c r="C655"/>
  <c r="X32" s="1"/>
  <c r="C656"/>
  <c r="X33" s="1"/>
  <c r="C657"/>
  <c r="X34" s="1"/>
  <c r="C658"/>
  <c r="X35" s="1"/>
  <c r="C659"/>
  <c r="X36" s="1"/>
  <c r="C660"/>
  <c r="X37" s="1"/>
  <c r="C661"/>
  <c r="X38" s="1"/>
  <c r="C662"/>
  <c r="X39" s="1"/>
  <c r="C663"/>
  <c r="X40" s="1"/>
  <c r="C664"/>
  <c r="X41" s="1"/>
  <c r="C665"/>
  <c r="X42" s="1"/>
  <c r="C666"/>
  <c r="X43" s="1"/>
  <c r="C667"/>
  <c r="X44" s="1"/>
  <c r="C668"/>
  <c r="X45" s="1"/>
  <c r="C669"/>
  <c r="X46" s="1"/>
  <c r="C670"/>
  <c r="X47" s="1"/>
  <c r="C671"/>
  <c r="X48" s="1"/>
  <c r="C672"/>
  <c r="X49" s="1"/>
  <c r="C673"/>
  <c r="X50" s="1"/>
  <c r="C674"/>
  <c r="X51" s="1"/>
  <c r="C675"/>
  <c r="X52" s="1"/>
  <c r="C676"/>
  <c r="X53" s="1"/>
  <c r="C677"/>
  <c r="Y30" s="1"/>
  <c r="C678"/>
  <c r="Y31" s="1"/>
  <c r="C679"/>
  <c r="Y32" s="1"/>
  <c r="C680"/>
  <c r="Y33" s="1"/>
  <c r="C681"/>
  <c r="Y34" s="1"/>
  <c r="C682"/>
  <c r="Y35" s="1"/>
  <c r="C683"/>
  <c r="Y36" s="1"/>
  <c r="C684"/>
  <c r="Y37" s="1"/>
  <c r="C685"/>
  <c r="Y38" s="1"/>
  <c r="C686"/>
  <c r="Y39" s="1"/>
  <c r="C687"/>
  <c r="Y40" s="1"/>
  <c r="C688"/>
  <c r="Y41" s="1"/>
  <c r="C689"/>
  <c r="Y42" s="1"/>
  <c r="C690"/>
  <c r="Y43" s="1"/>
  <c r="C691"/>
  <c r="Y44" s="1"/>
  <c r="C692"/>
  <c r="Y45" s="1"/>
  <c r="C693"/>
  <c r="Y46" s="1"/>
  <c r="C694"/>
  <c r="Y47" s="1"/>
  <c r="C695"/>
  <c r="Y48" s="1"/>
  <c r="C696"/>
  <c r="Y49" s="1"/>
  <c r="C697"/>
  <c r="Y50" s="1"/>
  <c r="C698"/>
  <c r="Y51" s="1"/>
  <c r="C699"/>
  <c r="Y52" s="1"/>
  <c r="C700"/>
  <c r="Y53" s="1"/>
  <c r="C701"/>
  <c r="Z30" s="1"/>
  <c r="C702"/>
  <c r="Z31" s="1"/>
  <c r="C703"/>
  <c r="Z32" s="1"/>
  <c r="C704"/>
  <c r="Z33" s="1"/>
  <c r="C705"/>
  <c r="Z34" s="1"/>
  <c r="C706"/>
  <c r="Z35" s="1"/>
  <c r="C707"/>
  <c r="Z36" s="1"/>
  <c r="C708"/>
  <c r="Z37" s="1"/>
  <c r="C709"/>
  <c r="Z38" s="1"/>
  <c r="C710"/>
  <c r="Z39" s="1"/>
  <c r="C711"/>
  <c r="Z40" s="1"/>
  <c r="C712"/>
  <c r="Z41" s="1"/>
  <c r="C713"/>
  <c r="Z42" s="1"/>
  <c r="C714"/>
  <c r="Z43" s="1"/>
  <c r="C715"/>
  <c r="Z44" s="1"/>
  <c r="C716"/>
  <c r="Z45" s="1"/>
  <c r="C717"/>
  <c r="Z46" s="1"/>
  <c r="C718"/>
  <c r="Z47" s="1"/>
  <c r="C719"/>
  <c r="Z48" s="1"/>
  <c r="C720"/>
  <c r="Z49" s="1"/>
  <c r="C721"/>
  <c r="Z50" s="1"/>
  <c r="C722"/>
  <c r="Z51" s="1"/>
  <c r="C723"/>
  <c r="Z52" s="1"/>
  <c r="C724"/>
  <c r="Z53" s="1"/>
  <c r="AA30"/>
  <c r="AA32"/>
  <c r="AA33"/>
  <c r="AA34"/>
  <c r="AA35"/>
  <c r="AA36"/>
  <c r="AA37"/>
  <c r="AA38"/>
  <c r="AA40"/>
  <c r="AA41"/>
  <c r="AA42"/>
  <c r="AA43"/>
  <c r="AA44"/>
  <c r="AA45"/>
  <c r="AA46"/>
  <c r="AA48"/>
  <c r="AA49"/>
  <c r="AA50"/>
  <c r="AA51"/>
  <c r="AA52"/>
  <c r="E750"/>
  <c r="C82"/>
  <c r="O10" s="1"/>
  <c r="G748" l="1"/>
  <c r="G6"/>
  <c r="G14"/>
  <c r="G22"/>
  <c r="G30"/>
  <c r="G38"/>
  <c r="G46"/>
  <c r="G54"/>
  <c r="G62"/>
  <c r="G70"/>
  <c r="G78"/>
  <c r="G86"/>
  <c r="G94"/>
  <c r="G102"/>
  <c r="G110"/>
  <c r="G118"/>
  <c r="G126"/>
  <c r="G134"/>
  <c r="G142"/>
  <c r="G150"/>
  <c r="G158"/>
  <c r="G166"/>
  <c r="G174"/>
  <c r="G182"/>
  <c r="G190"/>
  <c r="G198"/>
  <c r="G206"/>
  <c r="G214"/>
  <c r="G222"/>
  <c r="G230"/>
  <c r="G238"/>
  <c r="G246"/>
  <c r="G254"/>
  <c r="G262"/>
  <c r="G270"/>
  <c r="G278"/>
  <c r="G286"/>
  <c r="G294"/>
  <c r="G302"/>
  <c r="G310"/>
  <c r="G318"/>
  <c r="G326"/>
  <c r="G334"/>
  <c r="G342"/>
  <c r="G350"/>
  <c r="G358"/>
  <c r="G366"/>
  <c r="G374"/>
  <c r="G382"/>
  <c r="G390"/>
  <c r="G398"/>
  <c r="G406"/>
  <c r="G414"/>
  <c r="G422"/>
  <c r="G430"/>
  <c r="G438"/>
  <c r="G446"/>
  <c r="G454"/>
  <c r="G462"/>
  <c r="G470"/>
  <c r="G478"/>
  <c r="G486"/>
  <c r="G494"/>
  <c r="G502"/>
  <c r="G510"/>
  <c r="G518"/>
  <c r="G526"/>
  <c r="G534"/>
  <c r="G542"/>
  <c r="G550"/>
  <c r="G13"/>
  <c r="G21"/>
  <c r="G29"/>
  <c r="G37"/>
  <c r="G45"/>
  <c r="G53"/>
  <c r="G61"/>
  <c r="G69"/>
  <c r="G77"/>
  <c r="G85"/>
  <c r="G93"/>
  <c r="G101"/>
  <c r="G109"/>
  <c r="G117"/>
  <c r="G125"/>
  <c r="G133"/>
  <c r="G141"/>
  <c r="G149"/>
  <c r="G157"/>
  <c r="G165"/>
  <c r="G173"/>
  <c r="G181"/>
  <c r="G189"/>
  <c r="G197"/>
  <c r="G205"/>
  <c r="G213"/>
  <c r="G221"/>
  <c r="G229"/>
  <c r="G237"/>
  <c r="G245"/>
  <c r="G253"/>
  <c r="G261"/>
  <c r="G269"/>
  <c r="G277"/>
  <c r="G285"/>
  <c r="G293"/>
  <c r="G301"/>
  <c r="G309"/>
  <c r="G317"/>
  <c r="G325"/>
  <c r="G333"/>
  <c r="G341"/>
  <c r="G349"/>
  <c r="G357"/>
  <c r="G365"/>
  <c r="G373"/>
  <c r="G381"/>
  <c r="G389"/>
  <c r="G397"/>
  <c r="G405"/>
  <c r="G413"/>
  <c r="G421"/>
  <c r="G429"/>
  <c r="G437"/>
  <c r="G445"/>
  <c r="G453"/>
  <c r="G461"/>
  <c r="G469"/>
  <c r="G477"/>
  <c r="G485"/>
  <c r="G493"/>
  <c r="G501"/>
  <c r="G509"/>
  <c r="G517"/>
  <c r="G525"/>
  <c r="G533"/>
  <c r="G541"/>
  <c r="G549"/>
  <c r="G557"/>
  <c r="G18"/>
  <c r="G92"/>
  <c r="G168"/>
  <c r="G242"/>
  <c r="G296"/>
  <c r="G360"/>
  <c r="G424"/>
  <c r="G476"/>
  <c r="G530"/>
  <c r="G577"/>
  <c r="G617"/>
  <c r="G649"/>
  <c r="G681"/>
  <c r="G705"/>
  <c r="G745"/>
  <c r="G369"/>
  <c r="G487"/>
  <c r="G539"/>
  <c r="G576"/>
  <c r="G608"/>
  <c r="G632"/>
  <c r="G664"/>
  <c r="G696"/>
  <c r="G736"/>
  <c r="G272"/>
  <c r="G388"/>
  <c r="G464"/>
  <c r="G516"/>
  <c r="G559"/>
  <c r="G599"/>
  <c r="G647"/>
  <c r="G695"/>
  <c r="G727"/>
  <c r="G505"/>
  <c r="G566"/>
  <c r="G614"/>
  <c r="G654"/>
  <c r="G718"/>
  <c r="G7"/>
  <c r="G17"/>
  <c r="G27"/>
  <c r="G39"/>
  <c r="G49"/>
  <c r="G59"/>
  <c r="G71"/>
  <c r="G81"/>
  <c r="G91"/>
  <c r="G103"/>
  <c r="G113"/>
  <c r="G123"/>
  <c r="G135"/>
  <c r="G145"/>
  <c r="G155"/>
  <c r="G167"/>
  <c r="G177"/>
  <c r="G187"/>
  <c r="G199"/>
  <c r="G209"/>
  <c r="G219"/>
  <c r="G231"/>
  <c r="G241"/>
  <c r="G251"/>
  <c r="G263"/>
  <c r="G273"/>
  <c r="G283"/>
  <c r="G295"/>
  <c r="G305"/>
  <c r="G315"/>
  <c r="G327"/>
  <c r="G359"/>
  <c r="G379"/>
  <c r="G391"/>
  <c r="G423"/>
  <c r="G455"/>
  <c r="G497"/>
  <c r="G551"/>
  <c r="G592"/>
  <c r="G640"/>
  <c r="G680"/>
  <c r="G720"/>
  <c r="G304"/>
  <c r="G420"/>
  <c r="G474"/>
  <c r="G528"/>
  <c r="G567"/>
  <c r="G607"/>
  <c r="G655"/>
  <c r="G679"/>
  <c r="G719"/>
  <c r="G483"/>
  <c r="G574"/>
  <c r="G622"/>
  <c r="G686"/>
  <c r="G16"/>
  <c r="G26"/>
  <c r="G36"/>
  <c r="G48"/>
  <c r="G58"/>
  <c r="G68"/>
  <c r="G80"/>
  <c r="G90"/>
  <c r="G100"/>
  <c r="G112"/>
  <c r="G122"/>
  <c r="G132"/>
  <c r="G144"/>
  <c r="G154"/>
  <c r="G164"/>
  <c r="G176"/>
  <c r="G186"/>
  <c r="G196"/>
  <c r="G208"/>
  <c r="G218"/>
  <c r="G228"/>
  <c r="G240"/>
  <c r="G250"/>
  <c r="G292"/>
  <c r="G314"/>
  <c r="G346"/>
  <c r="G378"/>
  <c r="G432"/>
  <c r="G506"/>
  <c r="G575"/>
  <c r="G631"/>
  <c r="G687"/>
  <c r="G527"/>
  <c r="G606"/>
  <c r="G662"/>
  <c r="G726"/>
  <c r="G15"/>
  <c r="G25"/>
  <c r="G35"/>
  <c r="G47"/>
  <c r="G57"/>
  <c r="G67"/>
  <c r="G79"/>
  <c r="G89"/>
  <c r="G99"/>
  <c r="G111"/>
  <c r="G121"/>
  <c r="G131"/>
  <c r="G143"/>
  <c r="G153"/>
  <c r="G163"/>
  <c r="G175"/>
  <c r="G185"/>
  <c r="G195"/>
  <c r="G207"/>
  <c r="G217"/>
  <c r="G227"/>
  <c r="G239"/>
  <c r="G249"/>
  <c r="G259"/>
  <c r="G271"/>
  <c r="G281"/>
  <c r="G291"/>
  <c r="G303"/>
  <c r="G313"/>
  <c r="G323"/>
  <c r="G335"/>
  <c r="G345"/>
  <c r="G355"/>
  <c r="G367"/>
  <c r="G377"/>
  <c r="G387"/>
  <c r="G399"/>
  <c r="G409"/>
  <c r="G419"/>
  <c r="G431"/>
  <c r="G441"/>
  <c r="G451"/>
  <c r="G463"/>
  <c r="G515"/>
  <c r="G537"/>
  <c r="G582"/>
  <c r="G630"/>
  <c r="G678"/>
  <c r="G734"/>
  <c r="G12"/>
  <c r="G24"/>
  <c r="G34"/>
  <c r="G44"/>
  <c r="G56"/>
  <c r="G66"/>
  <c r="G76"/>
  <c r="G88"/>
  <c r="G98"/>
  <c r="G108"/>
  <c r="G120"/>
  <c r="G130"/>
  <c r="G140"/>
  <c r="G152"/>
  <c r="G162"/>
  <c r="G172"/>
  <c r="G184"/>
  <c r="G194"/>
  <c r="G204"/>
  <c r="G216"/>
  <c r="G226"/>
  <c r="G236"/>
  <c r="G248"/>
  <c r="G258"/>
  <c r="G268"/>
  <c r="G280"/>
  <c r="G290"/>
  <c r="G300"/>
  <c r="G312"/>
  <c r="G322"/>
  <c r="G332"/>
  <c r="G344"/>
  <c r="G354"/>
  <c r="G364"/>
  <c r="G376"/>
  <c r="G386"/>
  <c r="G396"/>
  <c r="G408"/>
  <c r="G418"/>
  <c r="G428"/>
  <c r="G440"/>
  <c r="G450"/>
  <c r="G460"/>
  <c r="G472"/>
  <c r="G482"/>
  <c r="G492"/>
  <c r="G504"/>
  <c r="G514"/>
  <c r="G524"/>
  <c r="G536"/>
  <c r="G546"/>
  <c r="G556"/>
  <c r="G565"/>
  <c r="G573"/>
  <c r="G581"/>
  <c r="G589"/>
  <c r="G597"/>
  <c r="G605"/>
  <c r="G613"/>
  <c r="G621"/>
  <c r="G629"/>
  <c r="G637"/>
  <c r="G645"/>
  <c r="G653"/>
  <c r="G661"/>
  <c r="G669"/>
  <c r="G677"/>
  <c r="G685"/>
  <c r="G693"/>
  <c r="G701"/>
  <c r="G709"/>
  <c r="G717"/>
  <c r="G725"/>
  <c r="G733"/>
  <c r="G741"/>
  <c r="G5"/>
  <c r="G670"/>
  <c r="G742"/>
  <c r="G11"/>
  <c r="G23"/>
  <c r="G33"/>
  <c r="G43"/>
  <c r="G55"/>
  <c r="G65"/>
  <c r="G75"/>
  <c r="G87"/>
  <c r="G97"/>
  <c r="G107"/>
  <c r="G119"/>
  <c r="G129"/>
  <c r="G139"/>
  <c r="G151"/>
  <c r="G161"/>
  <c r="G171"/>
  <c r="G183"/>
  <c r="G193"/>
  <c r="G203"/>
  <c r="G215"/>
  <c r="G225"/>
  <c r="G235"/>
  <c r="G247"/>
  <c r="G257"/>
  <c r="G267"/>
  <c r="G279"/>
  <c r="G289"/>
  <c r="G299"/>
  <c r="G311"/>
  <c r="G321"/>
  <c r="G331"/>
  <c r="G343"/>
  <c r="G353"/>
  <c r="G363"/>
  <c r="G375"/>
  <c r="G385"/>
  <c r="G395"/>
  <c r="G407"/>
  <c r="G417"/>
  <c r="G427"/>
  <c r="G439"/>
  <c r="G449"/>
  <c r="G459"/>
  <c r="G471"/>
  <c r="G481"/>
  <c r="G491"/>
  <c r="G503"/>
  <c r="G513"/>
  <c r="G523"/>
  <c r="G535"/>
  <c r="G545"/>
  <c r="G555"/>
  <c r="G564"/>
  <c r="G572"/>
  <c r="G580"/>
  <c r="G588"/>
  <c r="G596"/>
  <c r="G604"/>
  <c r="G612"/>
  <c r="G620"/>
  <c r="G628"/>
  <c r="G636"/>
  <c r="G644"/>
  <c r="G652"/>
  <c r="G660"/>
  <c r="G668"/>
  <c r="G676"/>
  <c r="G684"/>
  <c r="G692"/>
  <c r="G700"/>
  <c r="G708"/>
  <c r="G716"/>
  <c r="G724"/>
  <c r="G732"/>
  <c r="G740"/>
  <c r="G710"/>
  <c r="G10"/>
  <c r="G20"/>
  <c r="G32"/>
  <c r="G42"/>
  <c r="G52"/>
  <c r="G64"/>
  <c r="G74"/>
  <c r="G84"/>
  <c r="G96"/>
  <c r="G106"/>
  <c r="G116"/>
  <c r="G128"/>
  <c r="G138"/>
  <c r="G148"/>
  <c r="G160"/>
  <c r="G170"/>
  <c r="G180"/>
  <c r="G192"/>
  <c r="G202"/>
  <c r="G212"/>
  <c r="G224"/>
  <c r="G234"/>
  <c r="G244"/>
  <c r="G256"/>
  <c r="G266"/>
  <c r="G276"/>
  <c r="G288"/>
  <c r="G298"/>
  <c r="G308"/>
  <c r="G320"/>
  <c r="G330"/>
  <c r="G340"/>
  <c r="G352"/>
  <c r="G362"/>
  <c r="G372"/>
  <c r="G384"/>
  <c r="G394"/>
  <c r="G404"/>
  <c r="G416"/>
  <c r="G426"/>
  <c r="G436"/>
  <c r="G448"/>
  <c r="G458"/>
  <c r="G468"/>
  <c r="G480"/>
  <c r="G490"/>
  <c r="G500"/>
  <c r="G512"/>
  <c r="G522"/>
  <c r="G532"/>
  <c r="G544"/>
  <c r="G554"/>
  <c r="G563"/>
  <c r="G571"/>
  <c r="G579"/>
  <c r="G587"/>
  <c r="G595"/>
  <c r="G603"/>
  <c r="G611"/>
  <c r="G619"/>
  <c r="G627"/>
  <c r="G635"/>
  <c r="G643"/>
  <c r="G651"/>
  <c r="G659"/>
  <c r="G667"/>
  <c r="G675"/>
  <c r="G683"/>
  <c r="G691"/>
  <c r="G699"/>
  <c r="G707"/>
  <c r="G715"/>
  <c r="G723"/>
  <c r="G731"/>
  <c r="G739"/>
  <c r="G747"/>
  <c r="G28"/>
  <c r="G60"/>
  <c r="G104"/>
  <c r="G124"/>
  <c r="G146"/>
  <c r="G178"/>
  <c r="G200"/>
  <c r="G220"/>
  <c r="G252"/>
  <c r="G274"/>
  <c r="G316"/>
  <c r="G338"/>
  <c r="G370"/>
  <c r="G392"/>
  <c r="G412"/>
  <c r="G444"/>
  <c r="G466"/>
  <c r="G498"/>
  <c r="G520"/>
  <c r="G552"/>
  <c r="G569"/>
  <c r="G593"/>
  <c r="G609"/>
  <c r="G633"/>
  <c r="G641"/>
  <c r="G665"/>
  <c r="G689"/>
  <c r="G713"/>
  <c r="G729"/>
  <c r="G337"/>
  <c r="G411"/>
  <c r="G443"/>
  <c r="G475"/>
  <c r="G507"/>
  <c r="G529"/>
  <c r="G568"/>
  <c r="G584"/>
  <c r="G616"/>
  <c r="G648"/>
  <c r="G672"/>
  <c r="G704"/>
  <c r="G728"/>
  <c r="G744"/>
  <c r="G282"/>
  <c r="G324"/>
  <c r="G356"/>
  <c r="G400"/>
  <c r="G442"/>
  <c r="G484"/>
  <c r="G538"/>
  <c r="G591"/>
  <c r="G623"/>
  <c r="G663"/>
  <c r="G703"/>
  <c r="G743"/>
  <c r="G495"/>
  <c r="G547"/>
  <c r="G590"/>
  <c r="G646"/>
  <c r="G702"/>
  <c r="G9"/>
  <c r="G19"/>
  <c r="G31"/>
  <c r="G41"/>
  <c r="G51"/>
  <c r="G63"/>
  <c r="G73"/>
  <c r="G83"/>
  <c r="G95"/>
  <c r="G105"/>
  <c r="G115"/>
  <c r="G127"/>
  <c r="G137"/>
  <c r="G147"/>
  <c r="G159"/>
  <c r="G169"/>
  <c r="G179"/>
  <c r="G191"/>
  <c r="G201"/>
  <c r="G211"/>
  <c r="G223"/>
  <c r="G233"/>
  <c r="G243"/>
  <c r="G255"/>
  <c r="G265"/>
  <c r="G275"/>
  <c r="G287"/>
  <c r="G297"/>
  <c r="G307"/>
  <c r="G319"/>
  <c r="G329"/>
  <c r="G339"/>
  <c r="G351"/>
  <c r="G361"/>
  <c r="G371"/>
  <c r="G383"/>
  <c r="G393"/>
  <c r="G403"/>
  <c r="G415"/>
  <c r="G425"/>
  <c r="G435"/>
  <c r="G447"/>
  <c r="G457"/>
  <c r="G467"/>
  <c r="G479"/>
  <c r="G489"/>
  <c r="G499"/>
  <c r="G511"/>
  <c r="G521"/>
  <c r="G531"/>
  <c r="G543"/>
  <c r="G553"/>
  <c r="G562"/>
  <c r="G570"/>
  <c r="G578"/>
  <c r="G586"/>
  <c r="G594"/>
  <c r="G602"/>
  <c r="G610"/>
  <c r="G618"/>
  <c r="G626"/>
  <c r="G634"/>
  <c r="G642"/>
  <c r="G650"/>
  <c r="G658"/>
  <c r="G666"/>
  <c r="G674"/>
  <c r="G682"/>
  <c r="G690"/>
  <c r="G698"/>
  <c r="G706"/>
  <c r="G714"/>
  <c r="G722"/>
  <c r="G730"/>
  <c r="G738"/>
  <c r="G746"/>
  <c r="G8"/>
  <c r="G40"/>
  <c r="G50"/>
  <c r="G72"/>
  <c r="G82"/>
  <c r="G114"/>
  <c r="G136"/>
  <c r="G156"/>
  <c r="G188"/>
  <c r="G210"/>
  <c r="G232"/>
  <c r="G264"/>
  <c r="G284"/>
  <c r="G306"/>
  <c r="G328"/>
  <c r="G348"/>
  <c r="G380"/>
  <c r="G402"/>
  <c r="G434"/>
  <c r="G456"/>
  <c r="G488"/>
  <c r="G508"/>
  <c r="G540"/>
  <c r="G561"/>
  <c r="G585"/>
  <c r="G601"/>
  <c r="G625"/>
  <c r="G657"/>
  <c r="G673"/>
  <c r="G697"/>
  <c r="G721"/>
  <c r="G737"/>
  <c r="G347"/>
  <c r="G401"/>
  <c r="G433"/>
  <c r="G465"/>
  <c r="G519"/>
  <c r="G560"/>
  <c r="G600"/>
  <c r="G624"/>
  <c r="G656"/>
  <c r="G688"/>
  <c r="G712"/>
  <c r="G260"/>
  <c r="G336"/>
  <c r="G368"/>
  <c r="G410"/>
  <c r="G452"/>
  <c r="G496"/>
  <c r="G548"/>
  <c r="G583"/>
  <c r="G615"/>
  <c r="G639"/>
  <c r="G671"/>
  <c r="G711"/>
  <c r="G735"/>
  <c r="G473"/>
  <c r="G558"/>
  <c r="G598"/>
  <c r="G638"/>
  <c r="G694"/>
  <c r="C750"/>
  <c r="C751" s="1"/>
  <c r="E755"/>
  <c r="E751"/>
  <c r="G750" l="1"/>
  <c r="G751" l="1"/>
  <c r="H750" l="1"/>
  <c r="H751" l="1"/>
  <c r="H755"/>
</calcChain>
</file>

<file path=xl/sharedStrings.xml><?xml version="1.0" encoding="utf-8"?>
<sst xmlns="http://schemas.openxmlformats.org/spreadsheetml/2006/main" count="724" uniqueCount="34">
  <si>
    <t>ИТОГО</t>
  </si>
  <si>
    <t>01.06.17г.</t>
  </si>
  <si>
    <t>02.06.17г.</t>
  </si>
  <si>
    <t>03.06.17г.</t>
  </si>
  <si>
    <t>04.06.17г.</t>
  </si>
  <si>
    <t>05.06.17г.</t>
  </si>
  <si>
    <t>06.06.17г.</t>
  </si>
  <si>
    <t>07.06.17г.</t>
  </si>
  <si>
    <t>08.06.17г.</t>
  </si>
  <si>
    <t>09.06.17г.</t>
  </si>
  <si>
    <t>10.06.17г.</t>
  </si>
  <si>
    <t>11.06.17г.</t>
  </si>
  <si>
    <t>12.06.17г.</t>
  </si>
  <si>
    <t>13.06.17г.</t>
  </si>
  <si>
    <t>14.06.17г.</t>
  </si>
  <si>
    <t>15.06.17г.</t>
  </si>
  <si>
    <t>16.06.17г.</t>
  </si>
  <si>
    <t>17.06.17г.</t>
  </si>
  <si>
    <t>18.06.17г.</t>
  </si>
  <si>
    <t>19.06.17г.</t>
  </si>
  <si>
    <t>20.06.17г.</t>
  </si>
  <si>
    <t>21.06.17г.</t>
  </si>
  <si>
    <t>22.06.17г.</t>
  </si>
  <si>
    <t>23.06.17г.</t>
  </si>
  <si>
    <t>24.06.17г.</t>
  </si>
  <si>
    <t>25.06.17г.</t>
  </si>
  <si>
    <t>26.06.17г.</t>
  </si>
  <si>
    <t>27.06.17г.</t>
  </si>
  <si>
    <t>28.06.17г.</t>
  </si>
  <si>
    <t>29.06.17г.</t>
  </si>
  <si>
    <t>30.06.17г.</t>
  </si>
  <si>
    <t>Число которое нужно получить</t>
  </si>
  <si>
    <t>1 интервал значений</t>
  </si>
  <si>
    <t>2 интервал значений</t>
  </si>
</sst>
</file>

<file path=xl/styles.xml><?xml version="1.0" encoding="utf-8"?>
<styleSheet xmlns="http://schemas.openxmlformats.org/spreadsheetml/2006/main">
  <fonts count="15"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  <font>
      <b/>
      <sz val="14"/>
      <name val="Arial Cyr"/>
      <charset val="204"/>
    </font>
    <font>
      <b/>
      <sz val="10"/>
      <name val="Arial Cyr"/>
      <charset val="204"/>
    </font>
    <font>
      <sz val="9"/>
      <name val="Arial Cyr"/>
      <family val="2"/>
      <charset val="204"/>
    </font>
    <font>
      <b/>
      <sz val="16"/>
      <name val="Arial Cyr"/>
      <charset val="204"/>
    </font>
    <font>
      <sz val="10"/>
      <name val="Arial Cyr"/>
      <charset val="204"/>
    </font>
    <font>
      <sz val="12"/>
      <name val="Arial Cyr"/>
      <charset val="204"/>
    </font>
    <font>
      <sz val="11"/>
      <name val="Arial Cyr"/>
      <charset val="204"/>
    </font>
    <font>
      <sz val="10"/>
      <name val="Times New Roman"/>
      <family val="1"/>
    </font>
    <font>
      <sz val="11"/>
      <color theme="1"/>
      <name val="Times New Roman"/>
      <family val="1"/>
      <charset val="204"/>
    </font>
    <font>
      <sz val="10"/>
      <color rgb="FFFF0000"/>
      <name val="Arial Cyr"/>
      <family val="2"/>
      <charset val="204"/>
    </font>
    <font>
      <sz val="11"/>
      <color rgb="FFFF0000"/>
      <name val="Times New Roman"/>
      <family val="1"/>
      <charset val="204"/>
    </font>
    <font>
      <sz val="10"/>
      <color rgb="FF00B050"/>
      <name val="Arial Cyr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20" fontId="1" fillId="0" borderId="0" xfId="0" applyNumberFormat="1" applyFont="1" applyAlignment="1">
      <alignment horizontal="center" vertical="center" wrapText="1"/>
    </xf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5" fillId="0" borderId="3" xfId="0" applyFont="1" applyBorder="1"/>
    <xf numFmtId="2" fontId="5" fillId="0" borderId="3" xfId="0" applyNumberFormat="1" applyFont="1" applyBorder="1"/>
    <xf numFmtId="0" fontId="6" fillId="0" borderId="0" xfId="0" applyFont="1" applyAlignment="1">
      <alignment horizontal="center" vertical="center"/>
    </xf>
    <xf numFmtId="0" fontId="5" fillId="0" borderId="3" xfId="0" applyFont="1" applyFill="1" applyBorder="1"/>
    <xf numFmtId="2" fontId="0" fillId="0" borderId="3" xfId="0" applyNumberFormat="1" applyBorder="1"/>
    <xf numFmtId="0" fontId="4" fillId="0" borderId="4" xfId="0" applyFont="1" applyBorder="1"/>
    <xf numFmtId="0" fontId="0" fillId="0" borderId="4" xfId="0" applyFill="1" applyBorder="1"/>
    <xf numFmtId="4" fontId="0" fillId="0" borderId="0" xfId="0" applyNumberFormat="1"/>
    <xf numFmtId="4" fontId="1" fillId="0" borderId="0" xfId="0" applyNumberFormat="1" applyFont="1" applyAlignment="1">
      <alignment horizontal="center" vertical="center" wrapText="1"/>
    </xf>
    <xf numFmtId="46" fontId="1" fillId="0" borderId="0" xfId="0" applyNumberFormat="1" applyFont="1" applyAlignment="1">
      <alignment horizontal="center" vertical="center" wrapText="1"/>
    </xf>
    <xf numFmtId="20" fontId="0" fillId="0" borderId="0" xfId="0" applyNumberFormat="1" applyAlignment="1">
      <alignment horizontal="right" vertical="center" wrapText="1"/>
    </xf>
    <xf numFmtId="0" fontId="5" fillId="0" borderId="5" xfId="0" applyFont="1" applyFill="1" applyBorder="1"/>
    <xf numFmtId="0" fontId="0" fillId="0" borderId="5" xfId="0" applyBorder="1"/>
    <xf numFmtId="0" fontId="7" fillId="0" borderId="3" xfId="0" applyFont="1" applyBorder="1"/>
    <xf numFmtId="3" fontId="7" fillId="0" borderId="3" xfId="0" applyNumberFormat="1" applyFont="1" applyBorder="1"/>
    <xf numFmtId="20" fontId="0" fillId="0" borderId="0" xfId="0" applyNumberFormat="1"/>
    <xf numFmtId="46" fontId="0" fillId="0" borderId="0" xfId="0" applyNumberFormat="1"/>
    <xf numFmtId="2" fontId="1" fillId="0" borderId="0" xfId="0" applyNumberFormat="1" applyFont="1" applyAlignment="1">
      <alignment horizontal="center" vertical="center" wrapText="1"/>
    </xf>
    <xf numFmtId="2" fontId="4" fillId="0" borderId="3" xfId="0" applyNumberFormat="1" applyFont="1" applyBorder="1"/>
    <xf numFmtId="0" fontId="4" fillId="0" borderId="3" xfId="0" applyFont="1" applyBorder="1"/>
    <xf numFmtId="2" fontId="2" fillId="0" borderId="3" xfId="0" applyNumberFormat="1" applyFont="1" applyBorder="1"/>
    <xf numFmtId="2" fontId="10" fillId="0" borderId="3" xfId="0" applyNumberFormat="1" applyFont="1" applyFill="1" applyBorder="1" applyAlignment="1">
      <alignment horizontal="center" vertical="center"/>
    </xf>
    <xf numFmtId="0" fontId="0" fillId="0" borderId="6" xfId="0" applyBorder="1"/>
    <xf numFmtId="0" fontId="7" fillId="0" borderId="5" xfId="0" applyFont="1" applyBorder="1"/>
    <xf numFmtId="0" fontId="11" fillId="3" borderId="0" xfId="0" applyFont="1" applyFill="1" applyAlignment="1">
      <alignment horizontal="right" vertical="center" wrapText="1"/>
    </xf>
    <xf numFmtId="2" fontId="0" fillId="3" borderId="12" xfId="0" applyNumberFormat="1" applyFill="1" applyBorder="1"/>
    <xf numFmtId="2" fontId="0" fillId="3" borderId="13" xfId="0" applyNumberFormat="1" applyFill="1" applyBorder="1"/>
    <xf numFmtId="2" fontId="12" fillId="0" borderId="15" xfId="0" applyNumberFormat="1" applyFont="1" applyBorder="1"/>
    <xf numFmtId="0" fontId="12" fillId="0" borderId="0" xfId="0" applyFont="1"/>
    <xf numFmtId="2" fontId="5" fillId="0" borderId="6" xfId="0" applyNumberFormat="1" applyFont="1" applyBorder="1"/>
    <xf numFmtId="2" fontId="0" fillId="0" borderId="6" xfId="0" applyNumberFormat="1" applyBorder="1"/>
    <xf numFmtId="0" fontId="0" fillId="0" borderId="1" xfId="0" applyBorder="1"/>
    <xf numFmtId="4" fontId="7" fillId="0" borderId="6" xfId="0" applyNumberFormat="1" applyFont="1" applyBorder="1"/>
    <xf numFmtId="0" fontId="7" fillId="0" borderId="6" xfId="0" applyFont="1" applyBorder="1"/>
    <xf numFmtId="0" fontId="11" fillId="2" borderId="17" xfId="0" applyFont="1" applyFill="1" applyBorder="1" applyAlignment="1">
      <alignment horizontal="right" vertical="center" wrapText="1"/>
    </xf>
    <xf numFmtId="0" fontId="11" fillId="2" borderId="18" xfId="0" applyFont="1" applyFill="1" applyBorder="1" applyAlignment="1">
      <alignment horizontal="right" vertical="center" wrapText="1"/>
    </xf>
    <xf numFmtId="0" fontId="4" fillId="0" borderId="16" xfId="0" applyFont="1" applyBorder="1" applyAlignment="1">
      <alignment horizontal="center" wrapText="1"/>
    </xf>
    <xf numFmtId="0" fontId="13" fillId="2" borderId="19" xfId="0" applyFont="1" applyFill="1" applyBorder="1" applyAlignment="1">
      <alignment horizontal="right" vertical="center" wrapText="1"/>
    </xf>
    <xf numFmtId="2" fontId="12" fillId="0" borderId="0" xfId="0" applyNumberFormat="1" applyFont="1"/>
    <xf numFmtId="0" fontId="9" fillId="0" borderId="1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3" fontId="0" fillId="0" borderId="0" xfId="0" applyNumberFormat="1"/>
    <xf numFmtId="4" fontId="0" fillId="2" borderId="11" xfId="0" applyNumberFormat="1" applyFill="1" applyBorder="1"/>
    <xf numFmtId="4" fontId="0" fillId="2" borderId="10" xfId="0" applyNumberFormat="1" applyFill="1" applyBorder="1"/>
    <xf numFmtId="4" fontId="14" fillId="0" borderId="14" xfId="0" applyNumberFormat="1" applyFont="1" applyBorder="1"/>
    <xf numFmtId="3" fontId="0" fillId="0" borderId="3" xfId="1" applyNumberFormat="1" applyFont="1" applyBorder="1" applyAlignment="1">
      <alignment horizontal="right" vertical="center" wrapText="1"/>
    </xf>
    <xf numFmtId="3" fontId="0" fillId="0" borderId="0" xfId="0" applyNumberFormat="1" applyAlignment="1">
      <alignment horizontal="right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801"/>
  <sheetViews>
    <sheetView tabSelected="1" zoomScale="90" zoomScaleNormal="90" workbookViewId="0">
      <pane ySplit="8" topLeftCell="A724" activePane="bottomLeft" state="frozen"/>
      <selection pane="bottomLeft" activeCell="K738" sqref="K738"/>
    </sheetView>
  </sheetViews>
  <sheetFormatPr defaultRowHeight="12.75"/>
  <cols>
    <col min="2" max="2" width="7.140625" customWidth="1"/>
    <col min="3" max="3" width="13" customWidth="1"/>
    <col min="4" max="4" width="6.140625" customWidth="1"/>
    <col min="5" max="5" width="13.140625" customWidth="1"/>
    <col min="6" max="6" width="12.140625" customWidth="1"/>
    <col min="7" max="9" width="12.5703125" bestFit="1" customWidth="1"/>
    <col min="11" max="11" width="12.85546875" customWidth="1"/>
    <col min="12" max="12" width="13.28515625" customWidth="1"/>
    <col min="13" max="13" width="15.42578125" customWidth="1"/>
    <col min="14" max="14" width="13.5703125" customWidth="1"/>
    <col min="15" max="15" width="11.42578125" customWidth="1"/>
    <col min="16" max="16" width="11.140625" customWidth="1"/>
    <col min="17" max="17" width="12.7109375" bestFit="1" customWidth="1"/>
    <col min="18" max="18" width="11.85546875" customWidth="1"/>
  </cols>
  <sheetData>
    <row r="1" spans="1:26" ht="20.25">
      <c r="C1" s="4"/>
      <c r="D1" s="5"/>
      <c r="E1" s="9"/>
      <c r="K1" s="2"/>
      <c r="M1" s="2"/>
      <c r="N1" s="2"/>
    </row>
    <row r="2" spans="1:26" ht="16.5" customHeight="1">
      <c r="A2" s="46"/>
      <c r="B2" s="47"/>
      <c r="C2" s="47"/>
      <c r="D2" s="47"/>
      <c r="E2" s="47"/>
      <c r="F2" s="47"/>
      <c r="G2" s="48"/>
      <c r="K2" s="3"/>
      <c r="L2" s="1"/>
      <c r="M2" s="15"/>
      <c r="N2" s="3"/>
      <c r="O2" s="1"/>
      <c r="P2" s="1"/>
      <c r="Q2" s="1"/>
      <c r="R2" s="1"/>
      <c r="S2" s="1"/>
      <c r="T2" s="1"/>
    </row>
    <row r="3" spans="1:26" ht="15">
      <c r="A3" s="49"/>
      <c r="B3" s="50"/>
      <c r="C3" s="50"/>
      <c r="D3" s="50"/>
      <c r="E3" s="50"/>
      <c r="F3" s="50"/>
      <c r="G3" s="51"/>
      <c r="H3" s="1"/>
      <c r="K3" s="15"/>
      <c r="L3" s="3"/>
      <c r="M3" s="1"/>
      <c r="N3" s="1"/>
      <c r="O3" s="1"/>
      <c r="P3" s="1"/>
      <c r="Q3" s="1"/>
      <c r="R3" s="1"/>
    </row>
    <row r="4" spans="1:26" ht="26.25" thickBot="1">
      <c r="A4" s="12"/>
      <c r="B4" s="12"/>
      <c r="C4" s="12"/>
      <c r="D4" s="12"/>
      <c r="E4" s="43" t="s">
        <v>32</v>
      </c>
      <c r="F4" s="43" t="s">
        <v>33</v>
      </c>
      <c r="G4" s="13"/>
      <c r="H4" s="1"/>
      <c r="K4" s="1"/>
      <c r="L4" s="3"/>
      <c r="M4" s="1"/>
      <c r="N4" s="1"/>
      <c r="O4" s="1"/>
      <c r="P4" s="1"/>
      <c r="Q4" s="1"/>
      <c r="R4" s="1"/>
    </row>
    <row r="5" spans="1:26" ht="15">
      <c r="A5" s="7" t="s">
        <v>1</v>
      </c>
      <c r="B5" s="7">
        <v>0</v>
      </c>
      <c r="C5" s="8">
        <f>E5+F5</f>
        <v>14573</v>
      </c>
      <c r="D5" s="36"/>
      <c r="E5" s="41">
        <v>8142</v>
      </c>
      <c r="F5" s="31">
        <v>6431</v>
      </c>
      <c r="G5" s="56">
        <f>MROUND($E$757*E5/$E$750,1)+E5</f>
        <v>8149</v>
      </c>
      <c r="H5" s="57">
        <f>IF(RANK(G5,$G$5:$G$748)&lt;=ABS($E$750+$E$757-$G$750),G5+SIGN($E$750+$E$757-$G$750)*1,G5)</f>
        <v>8149</v>
      </c>
      <c r="I5" s="52"/>
      <c r="J5" s="52"/>
      <c r="K5" s="1"/>
      <c r="L5" s="27">
        <f>0.09*C5</f>
        <v>1311.57</v>
      </c>
      <c r="M5" s="27">
        <f>0.09*C29</f>
        <v>1277.73</v>
      </c>
      <c r="N5" s="27">
        <f>0.09*C53</f>
        <v>1344.06</v>
      </c>
      <c r="O5" s="27">
        <f>0.09*C77</f>
        <v>1321.74</v>
      </c>
      <c r="P5" s="27">
        <f>0.09*C101</f>
        <v>1316.97</v>
      </c>
      <c r="Q5" s="27">
        <f>0.09*C125</f>
        <v>1303.47</v>
      </c>
      <c r="R5" s="27">
        <f>0.09*C149</f>
        <v>1242.8999999999999</v>
      </c>
      <c r="S5" s="27">
        <f>0.09*C173</f>
        <v>1289.25</v>
      </c>
      <c r="T5" s="27">
        <f>0.09*C197</f>
        <v>1291.68</v>
      </c>
      <c r="U5" s="28">
        <f>0.09*C221</f>
        <v>1273.95</v>
      </c>
      <c r="V5" s="27">
        <f>0.09*C245</f>
        <v>1276.3799999999999</v>
      </c>
      <c r="W5" s="27">
        <f>0.09*C269</f>
        <v>1372.05</v>
      </c>
      <c r="X5" s="27">
        <f>0.09*C293</f>
        <v>1389.96</v>
      </c>
      <c r="Y5" s="27">
        <f>0.09*C317</f>
        <v>1396.53</v>
      </c>
      <c r="Z5" s="27">
        <f>0.09*C341</f>
        <v>1259.55</v>
      </c>
    </row>
    <row r="6" spans="1:26" ht="15">
      <c r="A6" s="7" t="s">
        <v>1</v>
      </c>
      <c r="B6" s="7">
        <v>1</v>
      </c>
      <c r="C6" s="8">
        <f t="shared" ref="C6:C69" si="0">E6+F6</f>
        <v>14510</v>
      </c>
      <c r="D6" s="36"/>
      <c r="E6" s="42">
        <v>8002</v>
      </c>
      <c r="F6" s="31">
        <v>6508</v>
      </c>
      <c r="G6" s="56">
        <f t="shared" ref="G6:G69" si="1">MROUND($E$757*E6/$E$750,1)+E6</f>
        <v>8009</v>
      </c>
      <c r="H6" s="57">
        <f t="shared" ref="H6:H69" si="2">IF(RANK(G6,$G$5:$G$748)&lt;=ABS($E$750+$E$757-$G$750),G6+SIGN($E$750+$E$757-$G$750)*1,G6)</f>
        <v>8009</v>
      </c>
      <c r="I6" s="52"/>
      <c r="K6" s="1"/>
      <c r="L6" s="27">
        <f t="shared" ref="L6:L28" si="3">0.09*C6</f>
        <v>1305.8999999999999</v>
      </c>
      <c r="M6" s="27">
        <f t="shared" ref="M6:M28" si="4">0.09*C30</f>
        <v>1275.21</v>
      </c>
      <c r="N6" s="27">
        <f t="shared" ref="N6:N28" si="5">0.09*C54</f>
        <v>1348.11</v>
      </c>
      <c r="O6" s="27">
        <f t="shared" ref="O6:O28" si="6">0.09*C78</f>
        <v>1327.77</v>
      </c>
      <c r="P6" s="27">
        <f t="shared" ref="P6:P27" si="7">0.09*C102</f>
        <v>1320.21</v>
      </c>
      <c r="Q6" s="27">
        <f t="shared" ref="Q6:Q28" si="8">0.09*C126</f>
        <v>1300.4099999999999</v>
      </c>
      <c r="R6" s="27">
        <f t="shared" ref="R6:R28" si="9">0.09*C150</f>
        <v>1256.6699999999998</v>
      </c>
      <c r="S6" s="27">
        <f t="shared" ref="S6:S28" si="10">0.09*C174</f>
        <v>1244.79</v>
      </c>
      <c r="T6" s="27">
        <f t="shared" ref="T6:T28" si="11">0.09*C198</f>
        <v>1277.73</v>
      </c>
      <c r="U6" s="28">
        <f t="shared" ref="U6:U28" si="12">0.09*C222</f>
        <v>1288.71</v>
      </c>
      <c r="V6" s="27">
        <f t="shared" ref="V6:V28" si="13">0.09*C246</f>
        <v>1281.78</v>
      </c>
      <c r="W6" s="27">
        <f t="shared" ref="W6:W28" si="14">0.09*C270</f>
        <v>1368.54</v>
      </c>
      <c r="X6" s="27">
        <f t="shared" ref="X6:X28" si="15">0.09*C294</f>
        <v>1377.36</v>
      </c>
      <c r="Y6" s="27">
        <f t="shared" ref="Y6:Y28" si="16">0.09*C318</f>
        <v>1395.99</v>
      </c>
      <c r="Z6" s="27">
        <f t="shared" ref="Z6:Z28" si="17">0.09*C342</f>
        <v>1241.01</v>
      </c>
    </row>
    <row r="7" spans="1:26" ht="15">
      <c r="A7" s="7" t="s">
        <v>1</v>
      </c>
      <c r="B7" s="7">
        <v>2</v>
      </c>
      <c r="C7" s="8">
        <f t="shared" si="0"/>
        <v>14514</v>
      </c>
      <c r="D7" s="36"/>
      <c r="E7" s="42">
        <v>7985</v>
      </c>
      <c r="F7" s="31">
        <v>6529</v>
      </c>
      <c r="G7" s="56">
        <f t="shared" si="1"/>
        <v>7992</v>
      </c>
      <c r="H7" s="57">
        <f t="shared" si="2"/>
        <v>7992</v>
      </c>
      <c r="I7" s="52"/>
      <c r="K7" s="1"/>
      <c r="L7" s="27">
        <f t="shared" si="3"/>
        <v>1306.26</v>
      </c>
      <c r="M7" s="27">
        <f t="shared" si="4"/>
        <v>1270.3499999999999</v>
      </c>
      <c r="N7" s="27">
        <f t="shared" si="5"/>
        <v>1313.19</v>
      </c>
      <c r="O7" s="27">
        <f t="shared" si="6"/>
        <v>1305.72</v>
      </c>
      <c r="P7" s="27">
        <f t="shared" si="7"/>
        <v>1291.5</v>
      </c>
      <c r="Q7" s="27">
        <f t="shared" si="8"/>
        <v>1303.02</v>
      </c>
      <c r="R7" s="27">
        <f t="shared" si="9"/>
        <v>1240.56</v>
      </c>
      <c r="S7" s="27">
        <f t="shared" si="10"/>
        <v>1221.75</v>
      </c>
      <c r="T7" s="27">
        <f t="shared" si="11"/>
        <v>1286.0999999999999</v>
      </c>
      <c r="U7" s="28">
        <f t="shared" si="12"/>
        <v>1265.76</v>
      </c>
      <c r="V7" s="27">
        <f t="shared" si="13"/>
        <v>1260.18</v>
      </c>
      <c r="W7" s="27">
        <f t="shared" si="14"/>
        <v>1346.6699999999998</v>
      </c>
      <c r="X7" s="27">
        <f t="shared" si="15"/>
        <v>1376.19</v>
      </c>
      <c r="Y7" s="27">
        <f t="shared" si="16"/>
        <v>1386.54</v>
      </c>
      <c r="Z7" s="27">
        <f t="shared" si="17"/>
        <v>1224.45</v>
      </c>
    </row>
    <row r="8" spans="1:26" ht="15">
      <c r="A8" s="7" t="s">
        <v>1</v>
      </c>
      <c r="B8" s="7">
        <v>3</v>
      </c>
      <c r="C8" s="8">
        <f t="shared" si="0"/>
        <v>14318</v>
      </c>
      <c r="D8" s="36"/>
      <c r="E8" s="42">
        <v>7914</v>
      </c>
      <c r="F8" s="31">
        <v>6404</v>
      </c>
      <c r="G8" s="56">
        <f t="shared" si="1"/>
        <v>7921</v>
      </c>
      <c r="H8" s="57">
        <f t="shared" si="2"/>
        <v>7921</v>
      </c>
      <c r="I8" s="52"/>
      <c r="K8" s="1"/>
      <c r="L8" s="27">
        <f t="shared" si="3"/>
        <v>1288.6199999999999</v>
      </c>
      <c r="M8" s="27">
        <f t="shared" si="4"/>
        <v>1266.21</v>
      </c>
      <c r="N8" s="27">
        <f t="shared" si="5"/>
        <v>1303.2</v>
      </c>
      <c r="O8" s="27">
        <f t="shared" si="6"/>
        <v>1231.3799999999999</v>
      </c>
      <c r="P8" s="27">
        <f t="shared" si="7"/>
        <v>1290.8699999999999</v>
      </c>
      <c r="Q8" s="27">
        <f t="shared" si="8"/>
        <v>1301.31</v>
      </c>
      <c r="R8" s="27">
        <f t="shared" si="9"/>
        <v>1238.04</v>
      </c>
      <c r="S8" s="27">
        <f t="shared" si="10"/>
        <v>1217.6099999999999</v>
      </c>
      <c r="T8" s="27">
        <f t="shared" si="11"/>
        <v>1280.7</v>
      </c>
      <c r="U8" s="28">
        <f t="shared" si="12"/>
        <v>1218.33</v>
      </c>
      <c r="V8" s="27">
        <f t="shared" si="13"/>
        <v>1200.4199999999998</v>
      </c>
      <c r="W8" s="27">
        <f t="shared" si="14"/>
        <v>1342.8</v>
      </c>
      <c r="X8" s="27">
        <f t="shared" si="15"/>
        <v>1370.25</v>
      </c>
      <c r="Y8" s="27">
        <f t="shared" si="16"/>
        <v>1328.04</v>
      </c>
      <c r="Z8" s="27">
        <f t="shared" si="17"/>
        <v>1217.79</v>
      </c>
    </row>
    <row r="9" spans="1:26" ht="15">
      <c r="A9" s="7" t="s">
        <v>1</v>
      </c>
      <c r="B9" s="7">
        <v>4</v>
      </c>
      <c r="C9" s="8">
        <f t="shared" si="0"/>
        <v>14332</v>
      </c>
      <c r="D9" s="36"/>
      <c r="E9" s="42">
        <v>7684</v>
      </c>
      <c r="F9" s="31">
        <v>6648</v>
      </c>
      <c r="G9" s="56">
        <f t="shared" si="1"/>
        <v>7691</v>
      </c>
      <c r="H9" s="57">
        <f t="shared" si="2"/>
        <v>7691</v>
      </c>
      <c r="I9" s="52"/>
      <c r="K9" s="1"/>
      <c r="L9" s="27">
        <f t="shared" si="3"/>
        <v>1289.8799999999999</v>
      </c>
      <c r="M9" s="27">
        <f t="shared" si="4"/>
        <v>1274.22</v>
      </c>
      <c r="N9" s="27">
        <f t="shared" si="5"/>
        <v>1315.1699999999998</v>
      </c>
      <c r="O9" s="27">
        <f t="shared" si="6"/>
        <v>947.25</v>
      </c>
      <c r="P9" s="27">
        <f t="shared" si="7"/>
        <v>1278.8999999999999</v>
      </c>
      <c r="Q9" s="27">
        <f t="shared" si="8"/>
        <v>1304.19</v>
      </c>
      <c r="R9" s="27">
        <f t="shared" si="9"/>
        <v>1234.6199999999999</v>
      </c>
      <c r="S9" s="27">
        <f t="shared" si="10"/>
        <v>1217.43</v>
      </c>
      <c r="T9" s="27">
        <f t="shared" si="11"/>
        <v>1285.74</v>
      </c>
      <c r="U9" s="28">
        <f t="shared" si="12"/>
        <v>1186.1099999999999</v>
      </c>
      <c r="V9" s="27">
        <f t="shared" si="13"/>
        <v>1201.68</v>
      </c>
      <c r="W9" s="27">
        <f t="shared" si="14"/>
        <v>1338.12</v>
      </c>
      <c r="X9" s="27">
        <f t="shared" si="15"/>
        <v>1358.82</v>
      </c>
      <c r="Y9" s="27">
        <f t="shared" si="16"/>
        <v>1285.02</v>
      </c>
      <c r="Z9" s="27">
        <f t="shared" si="17"/>
        <v>1214.19</v>
      </c>
    </row>
    <row r="10" spans="1:26" ht="15">
      <c r="A10" s="7" t="s">
        <v>1</v>
      </c>
      <c r="B10" s="7">
        <v>5</v>
      </c>
      <c r="C10" s="8">
        <f t="shared" si="0"/>
        <v>14183</v>
      </c>
      <c r="D10" s="36"/>
      <c r="E10" s="42">
        <v>7636</v>
      </c>
      <c r="F10" s="31">
        <v>6547</v>
      </c>
      <c r="G10" s="56">
        <f t="shared" si="1"/>
        <v>7643</v>
      </c>
      <c r="H10" s="57">
        <f t="shared" si="2"/>
        <v>7643</v>
      </c>
      <c r="I10" s="52"/>
      <c r="K10" s="1"/>
      <c r="L10" s="27">
        <f t="shared" si="3"/>
        <v>1276.47</v>
      </c>
      <c r="M10" s="27">
        <f t="shared" si="4"/>
        <v>1279.8899999999999</v>
      </c>
      <c r="N10" s="27">
        <f t="shared" si="5"/>
        <v>1311.6599999999999</v>
      </c>
      <c r="O10" s="27">
        <f t="shared" si="6"/>
        <v>941.67</v>
      </c>
      <c r="P10" s="27">
        <f t="shared" si="7"/>
        <v>1278.27</v>
      </c>
      <c r="Q10" s="27">
        <f t="shared" si="8"/>
        <v>1308.5999999999999</v>
      </c>
      <c r="R10" s="27">
        <f t="shared" si="9"/>
        <v>1229.76</v>
      </c>
      <c r="S10" s="27">
        <f t="shared" si="10"/>
        <v>1222.29</v>
      </c>
      <c r="T10" s="27">
        <f t="shared" si="11"/>
        <v>1285.83</v>
      </c>
      <c r="U10" s="28">
        <f t="shared" si="12"/>
        <v>1172.7</v>
      </c>
      <c r="V10" s="27">
        <f t="shared" si="13"/>
        <v>1195.2</v>
      </c>
      <c r="W10" s="27">
        <f t="shared" si="14"/>
        <v>1341.6299999999999</v>
      </c>
      <c r="X10" s="27">
        <f t="shared" si="15"/>
        <v>1343.07</v>
      </c>
      <c r="Y10" s="27">
        <f t="shared" si="16"/>
        <v>1240.2</v>
      </c>
      <c r="Z10" s="27">
        <f t="shared" si="17"/>
        <v>1211.6699999999998</v>
      </c>
    </row>
    <row r="11" spans="1:26" ht="15">
      <c r="A11" s="7" t="s">
        <v>1</v>
      </c>
      <c r="B11" s="7">
        <v>6</v>
      </c>
      <c r="C11" s="8">
        <f t="shared" si="0"/>
        <v>14283</v>
      </c>
      <c r="D11" s="36"/>
      <c r="E11" s="42">
        <v>7835</v>
      </c>
      <c r="F11" s="31">
        <v>6448</v>
      </c>
      <c r="G11" s="56">
        <f t="shared" si="1"/>
        <v>7842</v>
      </c>
      <c r="H11" s="57">
        <f t="shared" si="2"/>
        <v>7842</v>
      </c>
      <c r="I11" s="52"/>
      <c r="K11" s="1"/>
      <c r="L11" s="27">
        <f t="shared" si="3"/>
        <v>1285.47</v>
      </c>
      <c r="M11" s="27">
        <f t="shared" si="4"/>
        <v>1262.6099999999999</v>
      </c>
      <c r="N11" s="27">
        <f t="shared" si="5"/>
        <v>1317.69</v>
      </c>
      <c r="O11" s="27">
        <f t="shared" si="6"/>
        <v>952.65</v>
      </c>
      <c r="P11" s="27">
        <f t="shared" si="7"/>
        <v>1290.8699999999999</v>
      </c>
      <c r="Q11" s="27">
        <f t="shared" si="8"/>
        <v>1305.18</v>
      </c>
      <c r="R11" s="27">
        <f t="shared" si="9"/>
        <v>1236.1499999999999</v>
      </c>
      <c r="S11" s="27">
        <f t="shared" si="10"/>
        <v>1214.01</v>
      </c>
      <c r="T11" s="27">
        <f t="shared" si="11"/>
        <v>1296.54</v>
      </c>
      <c r="U11" s="28">
        <f t="shared" si="12"/>
        <v>1188.54</v>
      </c>
      <c r="V11" s="27">
        <f t="shared" si="13"/>
        <v>1207.26</v>
      </c>
      <c r="W11" s="27">
        <f t="shared" si="14"/>
        <v>1351.62</v>
      </c>
      <c r="X11" s="27">
        <f t="shared" si="15"/>
        <v>1361.4299999999998</v>
      </c>
      <c r="Y11" s="27">
        <f t="shared" si="16"/>
        <v>1303.6499999999999</v>
      </c>
      <c r="Z11" s="27">
        <f t="shared" si="17"/>
        <v>1221.03</v>
      </c>
    </row>
    <row r="12" spans="1:26" ht="15">
      <c r="A12" s="7" t="s">
        <v>1</v>
      </c>
      <c r="B12" s="7">
        <v>7</v>
      </c>
      <c r="C12" s="8">
        <f t="shared" si="0"/>
        <v>14497</v>
      </c>
      <c r="D12" s="36"/>
      <c r="E12" s="42">
        <v>7821</v>
      </c>
      <c r="F12" s="31">
        <v>6676</v>
      </c>
      <c r="G12" s="56">
        <f t="shared" si="1"/>
        <v>7828</v>
      </c>
      <c r="H12" s="57">
        <f t="shared" si="2"/>
        <v>7828</v>
      </c>
      <c r="I12" s="52"/>
      <c r="K12" s="1"/>
      <c r="L12" s="27">
        <f t="shared" si="3"/>
        <v>1304.73</v>
      </c>
      <c r="M12" s="27">
        <f t="shared" si="4"/>
        <v>1256.58</v>
      </c>
      <c r="N12" s="27">
        <f t="shared" si="5"/>
        <v>1325.52</v>
      </c>
      <c r="O12" s="27">
        <f t="shared" si="6"/>
        <v>1079.0999999999999</v>
      </c>
      <c r="P12" s="27">
        <f t="shared" si="7"/>
        <v>1300.4099999999999</v>
      </c>
      <c r="Q12" s="27">
        <f t="shared" si="8"/>
        <v>1303.3799999999999</v>
      </c>
      <c r="R12" s="27">
        <f t="shared" si="9"/>
        <v>1235.8799999999999</v>
      </c>
      <c r="S12" s="27">
        <f t="shared" si="10"/>
        <v>1193.49</v>
      </c>
      <c r="T12" s="27">
        <f t="shared" si="11"/>
        <v>1290.78</v>
      </c>
      <c r="U12" s="28">
        <f t="shared" si="12"/>
        <v>1168.74</v>
      </c>
      <c r="V12" s="27">
        <f t="shared" si="13"/>
        <v>1203.3</v>
      </c>
      <c r="W12" s="27">
        <f t="shared" si="14"/>
        <v>1340.55</v>
      </c>
      <c r="X12" s="27">
        <f t="shared" si="15"/>
        <v>1371.51</v>
      </c>
      <c r="Y12" s="27">
        <f t="shared" si="16"/>
        <v>1372.4099999999999</v>
      </c>
      <c r="Z12" s="27">
        <f t="shared" si="17"/>
        <v>1228.5899999999999</v>
      </c>
    </row>
    <row r="13" spans="1:26" ht="15">
      <c r="A13" s="7" t="s">
        <v>1</v>
      </c>
      <c r="B13" s="7">
        <v>8</v>
      </c>
      <c r="C13" s="8">
        <f t="shared" si="0"/>
        <v>14593</v>
      </c>
      <c r="D13" s="36"/>
      <c r="E13" s="42">
        <v>7920</v>
      </c>
      <c r="F13" s="31">
        <v>6673</v>
      </c>
      <c r="G13" s="56">
        <f t="shared" si="1"/>
        <v>7927</v>
      </c>
      <c r="H13" s="57">
        <f t="shared" si="2"/>
        <v>7927</v>
      </c>
      <c r="I13" s="52"/>
      <c r="K13" s="1"/>
      <c r="L13" s="27">
        <f t="shared" si="3"/>
        <v>1313.37</v>
      </c>
      <c r="M13" s="27">
        <f t="shared" si="4"/>
        <v>1256.58</v>
      </c>
      <c r="N13" s="27">
        <f t="shared" si="5"/>
        <v>1306.8</v>
      </c>
      <c r="O13" s="27">
        <f t="shared" si="6"/>
        <v>1212.8399999999999</v>
      </c>
      <c r="P13" s="27">
        <f t="shared" si="7"/>
        <v>1298.07</v>
      </c>
      <c r="Q13" s="27">
        <f t="shared" si="8"/>
        <v>1283.04</v>
      </c>
      <c r="R13" s="27">
        <f t="shared" si="9"/>
        <v>1268.19</v>
      </c>
      <c r="S13" s="27">
        <f t="shared" si="10"/>
        <v>1212.75</v>
      </c>
      <c r="T13" s="27">
        <f t="shared" si="11"/>
        <v>1296.18</v>
      </c>
      <c r="U13" s="28">
        <f t="shared" si="12"/>
        <v>1194.21</v>
      </c>
      <c r="V13" s="27">
        <f t="shared" si="13"/>
        <v>1198.71</v>
      </c>
      <c r="W13" s="27">
        <f t="shared" si="14"/>
        <v>1289.1599999999999</v>
      </c>
      <c r="X13" s="27">
        <f t="shared" si="15"/>
        <v>1398.33</v>
      </c>
      <c r="Y13" s="27">
        <f t="shared" si="16"/>
        <v>1274.3999999999999</v>
      </c>
      <c r="Z13" s="27">
        <f t="shared" si="17"/>
        <v>1239.03</v>
      </c>
    </row>
    <row r="14" spans="1:26" ht="15">
      <c r="A14" s="7" t="s">
        <v>1</v>
      </c>
      <c r="B14" s="7">
        <v>9</v>
      </c>
      <c r="C14" s="8">
        <f t="shared" si="0"/>
        <v>14686</v>
      </c>
      <c r="D14" s="36"/>
      <c r="E14" s="42">
        <v>8120</v>
      </c>
      <c r="F14" s="31">
        <v>6566</v>
      </c>
      <c r="G14" s="56">
        <f t="shared" si="1"/>
        <v>8127</v>
      </c>
      <c r="H14" s="57">
        <f t="shared" si="2"/>
        <v>8127</v>
      </c>
      <c r="I14" s="52"/>
      <c r="K14" s="1"/>
      <c r="L14" s="27">
        <f t="shared" si="3"/>
        <v>1321.74</v>
      </c>
      <c r="M14" s="27">
        <f t="shared" si="4"/>
        <v>1276.9199999999998</v>
      </c>
      <c r="N14" s="27">
        <f t="shared" si="5"/>
        <v>1319.22</v>
      </c>
      <c r="O14" s="27">
        <f t="shared" si="6"/>
        <v>1258.74</v>
      </c>
      <c r="P14" s="27">
        <f t="shared" si="7"/>
        <v>1325.61</v>
      </c>
      <c r="Q14" s="27">
        <f t="shared" si="8"/>
        <v>1304.0999999999999</v>
      </c>
      <c r="R14" s="27">
        <f t="shared" si="9"/>
        <v>1274.3999999999999</v>
      </c>
      <c r="S14" s="27">
        <f t="shared" si="10"/>
        <v>1212.75</v>
      </c>
      <c r="T14" s="27">
        <f t="shared" si="11"/>
        <v>1302.8399999999999</v>
      </c>
      <c r="U14" s="28">
        <f t="shared" si="12"/>
        <v>1203.6599999999999</v>
      </c>
      <c r="V14" s="27">
        <f t="shared" si="13"/>
        <v>1204.02</v>
      </c>
      <c r="W14" s="27">
        <f t="shared" si="14"/>
        <v>1376.73</v>
      </c>
      <c r="X14" s="27">
        <f t="shared" si="15"/>
        <v>1399.6799999999998</v>
      </c>
      <c r="Y14" s="27">
        <f t="shared" si="16"/>
        <v>1010.79</v>
      </c>
      <c r="Z14" s="27">
        <f t="shared" si="17"/>
        <v>1237.68</v>
      </c>
    </row>
    <row r="15" spans="1:26" ht="15">
      <c r="A15" s="7" t="s">
        <v>1</v>
      </c>
      <c r="B15" s="7">
        <v>10</v>
      </c>
      <c r="C15" s="8">
        <f t="shared" si="0"/>
        <v>14594</v>
      </c>
      <c r="D15" s="36"/>
      <c r="E15" s="42">
        <v>8054</v>
      </c>
      <c r="F15" s="31">
        <v>6540</v>
      </c>
      <c r="G15" s="56">
        <f t="shared" si="1"/>
        <v>8061</v>
      </c>
      <c r="H15" s="57">
        <f t="shared" si="2"/>
        <v>8061</v>
      </c>
      <c r="I15" s="52"/>
      <c r="K15" s="1"/>
      <c r="L15" s="27">
        <f t="shared" si="3"/>
        <v>1313.46</v>
      </c>
      <c r="M15" s="27">
        <f t="shared" si="4"/>
        <v>1264.95</v>
      </c>
      <c r="N15" s="27">
        <f t="shared" si="5"/>
        <v>1330.83</v>
      </c>
      <c r="O15" s="27">
        <f t="shared" si="6"/>
        <v>1310.1299999999999</v>
      </c>
      <c r="P15" s="27">
        <f t="shared" si="7"/>
        <v>1319.1299999999999</v>
      </c>
      <c r="Q15" s="27">
        <f t="shared" si="8"/>
        <v>1338.21</v>
      </c>
      <c r="R15" s="27">
        <f t="shared" si="9"/>
        <v>1283.49</v>
      </c>
      <c r="S15" s="27">
        <f t="shared" si="10"/>
        <v>1216.1699999999998</v>
      </c>
      <c r="T15" s="27">
        <f t="shared" si="11"/>
        <v>1291.23</v>
      </c>
      <c r="U15" s="28">
        <f t="shared" si="12"/>
        <v>1200.69</v>
      </c>
      <c r="V15" s="27">
        <f t="shared" si="13"/>
        <v>1247.94</v>
      </c>
      <c r="W15" s="27">
        <f t="shared" si="14"/>
        <v>1377.09</v>
      </c>
      <c r="X15" s="27">
        <f t="shared" si="15"/>
        <v>1399.6799999999998</v>
      </c>
      <c r="Y15" s="27">
        <f t="shared" si="16"/>
        <v>1147.8599999999999</v>
      </c>
      <c r="Z15" s="27">
        <f t="shared" si="17"/>
        <v>1248.6599999999999</v>
      </c>
    </row>
    <row r="16" spans="1:26" ht="15">
      <c r="A16" s="7" t="s">
        <v>1</v>
      </c>
      <c r="B16" s="7">
        <v>11</v>
      </c>
      <c r="C16" s="8">
        <f t="shared" si="0"/>
        <v>14579</v>
      </c>
      <c r="D16" s="36"/>
      <c r="E16" s="42">
        <v>7810</v>
      </c>
      <c r="F16" s="31">
        <v>6769</v>
      </c>
      <c r="G16" s="56">
        <f t="shared" si="1"/>
        <v>7817</v>
      </c>
      <c r="H16" s="57">
        <f t="shared" si="2"/>
        <v>7817</v>
      </c>
      <c r="I16" s="52"/>
      <c r="K16" s="1"/>
      <c r="L16" s="27">
        <f t="shared" si="3"/>
        <v>1312.11</v>
      </c>
      <c r="M16" s="27">
        <f t="shared" si="4"/>
        <v>1322.19</v>
      </c>
      <c r="N16" s="27">
        <f t="shared" si="5"/>
        <v>1339.83</v>
      </c>
      <c r="O16" s="27">
        <f t="shared" si="6"/>
        <v>1297.53</v>
      </c>
      <c r="P16" s="27">
        <f t="shared" si="7"/>
        <v>1348.9199999999998</v>
      </c>
      <c r="Q16" s="27">
        <f t="shared" si="8"/>
        <v>1333.53</v>
      </c>
      <c r="R16" s="27">
        <f t="shared" si="9"/>
        <v>1286.19</v>
      </c>
      <c r="S16" s="27">
        <f t="shared" si="10"/>
        <v>1209.5999999999999</v>
      </c>
      <c r="T16" s="27">
        <f t="shared" si="11"/>
        <v>1301.8499999999999</v>
      </c>
      <c r="U16" s="28">
        <f t="shared" si="12"/>
        <v>1192.4099999999999</v>
      </c>
      <c r="V16" s="27">
        <f t="shared" si="13"/>
        <v>1262.7</v>
      </c>
      <c r="W16" s="27">
        <f t="shared" si="14"/>
        <v>1398.24</v>
      </c>
      <c r="X16" s="27">
        <f t="shared" si="15"/>
        <v>1418.94</v>
      </c>
      <c r="Y16" s="27">
        <f t="shared" si="16"/>
        <v>1042.47</v>
      </c>
      <c r="Z16" s="27">
        <f t="shared" si="17"/>
        <v>1231.9199999999998</v>
      </c>
    </row>
    <row r="17" spans="1:27" ht="15">
      <c r="A17" s="7" t="s">
        <v>1</v>
      </c>
      <c r="B17" s="7">
        <v>12</v>
      </c>
      <c r="C17" s="8">
        <f t="shared" si="0"/>
        <v>14606</v>
      </c>
      <c r="D17" s="36"/>
      <c r="E17" s="42">
        <v>7743</v>
      </c>
      <c r="F17" s="31">
        <v>6863</v>
      </c>
      <c r="G17" s="56">
        <f t="shared" si="1"/>
        <v>7750</v>
      </c>
      <c r="H17" s="57">
        <f t="shared" si="2"/>
        <v>7750</v>
      </c>
      <c r="I17" s="52"/>
      <c r="K17" s="1"/>
      <c r="L17" s="27">
        <f t="shared" si="3"/>
        <v>1314.54</v>
      </c>
      <c r="M17" s="27">
        <f t="shared" si="4"/>
        <v>1338.21</v>
      </c>
      <c r="N17" s="27">
        <f t="shared" si="5"/>
        <v>1331.73</v>
      </c>
      <c r="O17" s="27">
        <f t="shared" si="6"/>
        <v>1298.7</v>
      </c>
      <c r="P17" s="27">
        <f t="shared" si="7"/>
        <v>1346.31</v>
      </c>
      <c r="Q17" s="27">
        <f t="shared" si="8"/>
        <v>1326.06</v>
      </c>
      <c r="R17" s="27">
        <f t="shared" si="9"/>
        <v>1304.55</v>
      </c>
      <c r="S17" s="27">
        <f t="shared" si="10"/>
        <v>1259.3699999999999</v>
      </c>
      <c r="T17" s="27">
        <f t="shared" si="11"/>
        <v>1303.47</v>
      </c>
      <c r="U17" s="28">
        <f t="shared" si="12"/>
        <v>1278.27</v>
      </c>
      <c r="V17" s="27">
        <f t="shared" si="13"/>
        <v>1263.78</v>
      </c>
      <c r="W17" s="27">
        <f t="shared" si="14"/>
        <v>1477.44</v>
      </c>
      <c r="X17" s="27">
        <f t="shared" si="15"/>
        <v>1438.6499999999999</v>
      </c>
      <c r="Y17" s="27">
        <f t="shared" si="16"/>
        <v>1202.1299999999999</v>
      </c>
      <c r="Z17" s="27">
        <f t="shared" si="17"/>
        <v>1229.31</v>
      </c>
    </row>
    <row r="18" spans="1:27" ht="15">
      <c r="A18" s="7" t="s">
        <v>1</v>
      </c>
      <c r="B18" s="7">
        <v>13</v>
      </c>
      <c r="C18" s="8">
        <f t="shared" si="0"/>
        <v>14651</v>
      </c>
      <c r="D18" s="36"/>
      <c r="E18" s="42">
        <v>7802</v>
      </c>
      <c r="F18" s="31">
        <v>6849</v>
      </c>
      <c r="G18" s="56">
        <f t="shared" si="1"/>
        <v>7809</v>
      </c>
      <c r="H18" s="57">
        <f t="shared" si="2"/>
        <v>7809</v>
      </c>
      <c r="I18" s="52"/>
      <c r="K18" s="1"/>
      <c r="L18" s="27">
        <f t="shared" si="3"/>
        <v>1318.59</v>
      </c>
      <c r="M18" s="27">
        <f t="shared" si="4"/>
        <v>1349.55</v>
      </c>
      <c r="N18" s="27">
        <f t="shared" si="5"/>
        <v>1320.12</v>
      </c>
      <c r="O18" s="27">
        <f t="shared" si="6"/>
        <v>1319.76</v>
      </c>
      <c r="P18" s="27">
        <f t="shared" si="7"/>
        <v>1338.03</v>
      </c>
      <c r="Q18" s="27">
        <f t="shared" si="8"/>
        <v>1315.08</v>
      </c>
      <c r="R18" s="27">
        <f t="shared" si="9"/>
        <v>1297.08</v>
      </c>
      <c r="S18" s="27">
        <f t="shared" si="10"/>
        <v>1289.43</v>
      </c>
      <c r="T18" s="27">
        <f t="shared" si="11"/>
        <v>1312.9199999999998</v>
      </c>
      <c r="U18" s="28">
        <f t="shared" si="12"/>
        <v>1269</v>
      </c>
      <c r="V18" s="27">
        <f t="shared" si="13"/>
        <v>1263.96</v>
      </c>
      <c r="W18" s="27">
        <f t="shared" si="14"/>
        <v>1262.79</v>
      </c>
      <c r="X18" s="27">
        <f t="shared" si="15"/>
        <v>1441.26</v>
      </c>
      <c r="Y18" s="27">
        <f t="shared" si="16"/>
        <v>1207.98</v>
      </c>
      <c r="Z18" s="27">
        <f t="shared" si="17"/>
        <v>1226.07</v>
      </c>
    </row>
    <row r="19" spans="1:27" ht="15">
      <c r="A19" s="7" t="s">
        <v>1</v>
      </c>
      <c r="B19" s="7">
        <v>14</v>
      </c>
      <c r="C19" s="8">
        <f t="shared" si="0"/>
        <v>14760</v>
      </c>
      <c r="D19" s="36"/>
      <c r="E19" s="42">
        <v>7910</v>
      </c>
      <c r="F19" s="31">
        <v>6850</v>
      </c>
      <c r="G19" s="56">
        <f t="shared" si="1"/>
        <v>7917</v>
      </c>
      <c r="H19" s="57">
        <f t="shared" si="2"/>
        <v>7917</v>
      </c>
      <c r="I19" s="52"/>
      <c r="K19" s="1"/>
      <c r="L19" s="27">
        <f t="shared" si="3"/>
        <v>1328.3999999999999</v>
      </c>
      <c r="M19" s="27">
        <f t="shared" si="4"/>
        <v>1371.24</v>
      </c>
      <c r="N19" s="27">
        <f t="shared" si="5"/>
        <v>1315.98</v>
      </c>
      <c r="O19" s="27">
        <f t="shared" si="6"/>
        <v>1330.29</v>
      </c>
      <c r="P19" s="27">
        <f t="shared" si="7"/>
        <v>1323.8999999999999</v>
      </c>
      <c r="Q19" s="27">
        <f t="shared" si="8"/>
        <v>1318.4099999999999</v>
      </c>
      <c r="R19" s="27">
        <f t="shared" si="9"/>
        <v>1287.3599999999999</v>
      </c>
      <c r="S19" s="27">
        <f t="shared" si="10"/>
        <v>1302.6599999999999</v>
      </c>
      <c r="T19" s="27">
        <f t="shared" si="11"/>
        <v>1295.3699999999999</v>
      </c>
      <c r="U19" s="28">
        <f t="shared" si="12"/>
        <v>1277.82</v>
      </c>
      <c r="V19" s="27">
        <f t="shared" si="13"/>
        <v>1281.96</v>
      </c>
      <c r="W19" s="27">
        <f t="shared" si="14"/>
        <v>1405.53</v>
      </c>
      <c r="X19" s="27">
        <f t="shared" si="15"/>
        <v>1462.77</v>
      </c>
      <c r="Y19" s="27">
        <f t="shared" si="16"/>
        <v>1266.3899999999999</v>
      </c>
      <c r="Z19" s="27">
        <f t="shared" si="17"/>
        <v>1229.1299999999999</v>
      </c>
    </row>
    <row r="20" spans="1:27" ht="15">
      <c r="A20" s="7" t="s">
        <v>1</v>
      </c>
      <c r="B20" s="7">
        <v>15</v>
      </c>
      <c r="C20" s="8">
        <f t="shared" si="0"/>
        <v>14702</v>
      </c>
      <c r="D20" s="36"/>
      <c r="E20" s="42">
        <v>7783</v>
      </c>
      <c r="F20" s="31">
        <v>6919</v>
      </c>
      <c r="G20" s="56">
        <f t="shared" si="1"/>
        <v>7790</v>
      </c>
      <c r="H20" s="57">
        <f t="shared" si="2"/>
        <v>7790</v>
      </c>
      <c r="I20" s="52"/>
      <c r="K20" s="1"/>
      <c r="L20" s="27">
        <f t="shared" si="3"/>
        <v>1323.18</v>
      </c>
      <c r="M20" s="27">
        <f t="shared" si="4"/>
        <v>1378.62</v>
      </c>
      <c r="N20" s="27">
        <f t="shared" si="5"/>
        <v>1308.33</v>
      </c>
      <c r="O20" s="27">
        <f t="shared" si="6"/>
        <v>1320.21</v>
      </c>
      <c r="P20" s="27">
        <f t="shared" si="7"/>
        <v>1345.59</v>
      </c>
      <c r="Q20" s="27">
        <f t="shared" si="8"/>
        <v>1328.94</v>
      </c>
      <c r="R20" s="27">
        <f t="shared" si="9"/>
        <v>1283.76</v>
      </c>
      <c r="S20" s="27">
        <f t="shared" si="10"/>
        <v>1302.3</v>
      </c>
      <c r="T20" s="27">
        <f t="shared" si="11"/>
        <v>1296.72</v>
      </c>
      <c r="U20" s="28">
        <f t="shared" si="12"/>
        <v>1291.05</v>
      </c>
      <c r="V20" s="27">
        <f t="shared" si="13"/>
        <v>1284.93</v>
      </c>
      <c r="W20" s="27">
        <f t="shared" si="14"/>
        <v>1403.73</v>
      </c>
      <c r="X20" s="27">
        <f t="shared" si="15"/>
        <v>1459.62</v>
      </c>
      <c r="Y20" s="27">
        <f t="shared" si="16"/>
        <v>1236.24</v>
      </c>
      <c r="Z20" s="27">
        <f t="shared" si="17"/>
        <v>1233.45</v>
      </c>
    </row>
    <row r="21" spans="1:27" ht="15">
      <c r="A21" s="7" t="s">
        <v>1</v>
      </c>
      <c r="B21" s="7">
        <v>16</v>
      </c>
      <c r="C21" s="8">
        <f t="shared" si="0"/>
        <v>14794</v>
      </c>
      <c r="D21" s="36"/>
      <c r="E21" s="42">
        <v>7881</v>
      </c>
      <c r="F21" s="31">
        <v>6913</v>
      </c>
      <c r="G21" s="56">
        <f t="shared" si="1"/>
        <v>7888</v>
      </c>
      <c r="H21" s="57">
        <f t="shared" si="2"/>
        <v>7888</v>
      </c>
      <c r="I21" s="52"/>
      <c r="K21" s="1"/>
      <c r="L21" s="27">
        <f t="shared" si="3"/>
        <v>1331.46</v>
      </c>
      <c r="M21" s="27">
        <f t="shared" si="4"/>
        <v>1391.85</v>
      </c>
      <c r="N21" s="27">
        <f t="shared" si="5"/>
        <v>1285.02</v>
      </c>
      <c r="O21" s="27">
        <f t="shared" si="6"/>
        <v>1324.44</v>
      </c>
      <c r="P21" s="27">
        <f t="shared" si="7"/>
        <v>1338.84</v>
      </c>
      <c r="Q21" s="27">
        <f t="shared" si="8"/>
        <v>1330.29</v>
      </c>
      <c r="R21" s="27">
        <f t="shared" si="9"/>
        <v>1307.7</v>
      </c>
      <c r="S21" s="27">
        <f t="shared" si="10"/>
        <v>1292.8499999999999</v>
      </c>
      <c r="T21" s="27">
        <f t="shared" si="11"/>
        <v>1295.82</v>
      </c>
      <c r="U21" s="28">
        <f t="shared" si="12"/>
        <v>1293.6599999999999</v>
      </c>
      <c r="V21" s="27">
        <f t="shared" si="13"/>
        <v>1278.6299999999999</v>
      </c>
      <c r="W21" s="27">
        <f t="shared" si="14"/>
        <v>1405.08</v>
      </c>
      <c r="X21" s="27">
        <f t="shared" si="15"/>
        <v>1440.1799999999998</v>
      </c>
      <c r="Y21" s="27">
        <f t="shared" si="16"/>
        <v>1223.3699999999999</v>
      </c>
      <c r="Z21" s="27">
        <f t="shared" si="17"/>
        <v>1269.81</v>
      </c>
    </row>
    <row r="22" spans="1:27" ht="15">
      <c r="A22" s="7" t="s">
        <v>1</v>
      </c>
      <c r="B22" s="7">
        <v>17</v>
      </c>
      <c r="C22" s="8">
        <f t="shared" si="0"/>
        <v>14601</v>
      </c>
      <c r="D22" s="36"/>
      <c r="E22" s="42">
        <v>7824</v>
      </c>
      <c r="F22" s="31">
        <v>6777</v>
      </c>
      <c r="G22" s="56">
        <f t="shared" si="1"/>
        <v>7831</v>
      </c>
      <c r="H22" s="57">
        <f t="shared" si="2"/>
        <v>7831</v>
      </c>
      <c r="I22" s="52"/>
      <c r="K22" s="1"/>
      <c r="L22" s="27">
        <f t="shared" si="3"/>
        <v>1314.09</v>
      </c>
      <c r="M22" s="27">
        <f t="shared" si="4"/>
        <v>1370.1599999999999</v>
      </c>
      <c r="N22" s="27">
        <f t="shared" si="5"/>
        <v>1293.57</v>
      </c>
      <c r="O22" s="27">
        <f t="shared" si="6"/>
        <v>1353.87</v>
      </c>
      <c r="P22" s="27">
        <f t="shared" si="7"/>
        <v>1336.59</v>
      </c>
      <c r="Q22" s="27">
        <f t="shared" si="8"/>
        <v>1327.59</v>
      </c>
      <c r="R22" s="27">
        <f t="shared" si="9"/>
        <v>1298.6099999999999</v>
      </c>
      <c r="S22" s="27">
        <f t="shared" si="10"/>
        <v>1292.76</v>
      </c>
      <c r="T22" s="27">
        <f t="shared" si="11"/>
        <v>1285.47</v>
      </c>
      <c r="U22" s="28">
        <f t="shared" si="12"/>
        <v>1289.25</v>
      </c>
      <c r="V22" s="27">
        <f t="shared" si="13"/>
        <v>1281.96</v>
      </c>
      <c r="W22" s="27">
        <f t="shared" si="14"/>
        <v>1401.48</v>
      </c>
      <c r="X22" s="27">
        <f t="shared" si="15"/>
        <v>1429.56</v>
      </c>
      <c r="Y22" s="27">
        <f t="shared" si="16"/>
        <v>1236.69</v>
      </c>
      <c r="Z22" s="27">
        <f t="shared" si="17"/>
        <v>1276.74</v>
      </c>
    </row>
    <row r="23" spans="1:27" ht="15">
      <c r="A23" s="7" t="s">
        <v>1</v>
      </c>
      <c r="B23" s="7">
        <v>18</v>
      </c>
      <c r="C23" s="8">
        <f t="shared" si="0"/>
        <v>14627</v>
      </c>
      <c r="D23" s="36"/>
      <c r="E23" s="42">
        <v>7739</v>
      </c>
      <c r="F23" s="31">
        <v>6888</v>
      </c>
      <c r="G23" s="56">
        <f t="shared" si="1"/>
        <v>7746</v>
      </c>
      <c r="H23" s="57">
        <f t="shared" si="2"/>
        <v>7746</v>
      </c>
      <c r="I23" s="52"/>
      <c r="K23" s="1"/>
      <c r="L23" s="27">
        <f t="shared" si="3"/>
        <v>1316.43</v>
      </c>
      <c r="M23" s="27">
        <f t="shared" si="4"/>
        <v>1371.24</v>
      </c>
      <c r="N23" s="27">
        <f t="shared" si="5"/>
        <v>1286.19</v>
      </c>
      <c r="O23" s="27">
        <f t="shared" si="6"/>
        <v>1314</v>
      </c>
      <c r="P23" s="27">
        <f t="shared" si="7"/>
        <v>1333.26</v>
      </c>
      <c r="Q23" s="27">
        <f t="shared" si="8"/>
        <v>1314.8999999999999</v>
      </c>
      <c r="R23" s="27">
        <f t="shared" si="9"/>
        <v>1309.5899999999999</v>
      </c>
      <c r="S23" s="27">
        <f t="shared" si="10"/>
        <v>1303.9199999999998</v>
      </c>
      <c r="T23" s="27">
        <f t="shared" si="11"/>
        <v>1097.9099999999999</v>
      </c>
      <c r="U23" s="28">
        <f t="shared" si="12"/>
        <v>1291.5</v>
      </c>
      <c r="V23" s="27">
        <f t="shared" si="13"/>
        <v>1275.8399999999999</v>
      </c>
      <c r="W23" s="27">
        <f t="shared" si="14"/>
        <v>1392.75</v>
      </c>
      <c r="X23" s="27">
        <f t="shared" si="15"/>
        <v>1422.99</v>
      </c>
      <c r="Y23" s="27">
        <f t="shared" si="16"/>
        <v>1224.8999999999999</v>
      </c>
      <c r="Z23" s="27">
        <f t="shared" si="17"/>
        <v>1243.44</v>
      </c>
    </row>
    <row r="24" spans="1:27" ht="15">
      <c r="A24" s="7" t="s">
        <v>1</v>
      </c>
      <c r="B24" s="7">
        <v>19</v>
      </c>
      <c r="C24" s="8">
        <f t="shared" si="0"/>
        <v>14509</v>
      </c>
      <c r="D24" s="36"/>
      <c r="E24" s="42">
        <v>7691</v>
      </c>
      <c r="F24" s="31">
        <v>6818</v>
      </c>
      <c r="G24" s="56">
        <f t="shared" si="1"/>
        <v>7698</v>
      </c>
      <c r="H24" s="57">
        <f t="shared" si="2"/>
        <v>7698</v>
      </c>
      <c r="I24" s="52"/>
      <c r="K24" s="1"/>
      <c r="L24" s="27">
        <f t="shared" si="3"/>
        <v>1305.81</v>
      </c>
      <c r="M24" s="27">
        <f t="shared" si="4"/>
        <v>1366.29</v>
      </c>
      <c r="N24" s="27">
        <f t="shared" si="5"/>
        <v>1278.27</v>
      </c>
      <c r="O24" s="27">
        <f t="shared" si="6"/>
        <v>1311.03</v>
      </c>
      <c r="P24" s="27">
        <f t="shared" si="7"/>
        <v>1326.96</v>
      </c>
      <c r="Q24" s="27">
        <f t="shared" si="8"/>
        <v>1265.94</v>
      </c>
      <c r="R24" s="27">
        <f t="shared" si="9"/>
        <v>1285.2</v>
      </c>
      <c r="S24" s="27">
        <f t="shared" si="10"/>
        <v>1301.3999999999999</v>
      </c>
      <c r="T24" s="27">
        <f t="shared" si="11"/>
        <v>1134.8999999999999</v>
      </c>
      <c r="U24" s="28">
        <f t="shared" si="12"/>
        <v>1282.1399999999999</v>
      </c>
      <c r="V24" s="27">
        <f t="shared" si="13"/>
        <v>1274.94</v>
      </c>
      <c r="W24" s="27">
        <f t="shared" si="14"/>
        <v>1394.55</v>
      </c>
      <c r="X24" s="27">
        <f t="shared" si="15"/>
        <v>1418.6699999999998</v>
      </c>
      <c r="Y24" s="27">
        <f t="shared" si="16"/>
        <v>1228.23</v>
      </c>
      <c r="Z24" s="27">
        <f t="shared" si="17"/>
        <v>1233.99</v>
      </c>
    </row>
    <row r="25" spans="1:27" ht="15">
      <c r="A25" s="7" t="s">
        <v>1</v>
      </c>
      <c r="B25" s="7">
        <v>20</v>
      </c>
      <c r="C25" s="8">
        <f t="shared" si="0"/>
        <v>14498</v>
      </c>
      <c r="D25" s="36"/>
      <c r="E25" s="42">
        <v>7817</v>
      </c>
      <c r="F25" s="31">
        <v>6681</v>
      </c>
      <c r="G25" s="56">
        <f t="shared" si="1"/>
        <v>7824</v>
      </c>
      <c r="H25" s="57">
        <f t="shared" si="2"/>
        <v>7824</v>
      </c>
      <c r="I25" s="52"/>
      <c r="K25" s="1"/>
      <c r="L25" s="27">
        <f t="shared" si="3"/>
        <v>1304.82</v>
      </c>
      <c r="M25" s="27">
        <f t="shared" si="4"/>
        <v>1368.09</v>
      </c>
      <c r="N25" s="27">
        <f t="shared" si="5"/>
        <v>1274.31</v>
      </c>
      <c r="O25" s="27">
        <f t="shared" si="6"/>
        <v>1312.2</v>
      </c>
      <c r="P25" s="27">
        <f t="shared" si="7"/>
        <v>1327.5</v>
      </c>
      <c r="Q25" s="27">
        <f t="shared" si="8"/>
        <v>1255.05</v>
      </c>
      <c r="R25" s="27">
        <f t="shared" si="9"/>
        <v>1280.1599999999999</v>
      </c>
      <c r="S25" s="27">
        <f t="shared" si="10"/>
        <v>1294.02</v>
      </c>
      <c r="T25" s="27">
        <f t="shared" si="11"/>
        <v>1141.2</v>
      </c>
      <c r="U25" s="28">
        <f t="shared" si="12"/>
        <v>1305</v>
      </c>
      <c r="V25" s="27">
        <f t="shared" si="13"/>
        <v>1318.59</v>
      </c>
      <c r="W25" s="27">
        <f t="shared" si="14"/>
        <v>1400.94</v>
      </c>
      <c r="X25" s="27">
        <f t="shared" si="15"/>
        <v>1438.3799999999999</v>
      </c>
      <c r="Y25" s="27">
        <f t="shared" si="16"/>
        <v>1229.3999999999999</v>
      </c>
      <c r="Z25" s="27">
        <f t="shared" si="17"/>
        <v>1245.33</v>
      </c>
    </row>
    <row r="26" spans="1:27" ht="15">
      <c r="A26" s="7" t="s">
        <v>1</v>
      </c>
      <c r="B26" s="7">
        <v>21</v>
      </c>
      <c r="C26" s="8">
        <f t="shared" si="0"/>
        <v>14768</v>
      </c>
      <c r="D26" s="36"/>
      <c r="E26" s="42">
        <v>7950</v>
      </c>
      <c r="F26" s="31">
        <v>6818</v>
      </c>
      <c r="G26" s="56">
        <f t="shared" si="1"/>
        <v>7957</v>
      </c>
      <c r="H26" s="57">
        <f t="shared" si="2"/>
        <v>7957</v>
      </c>
      <c r="I26" s="52"/>
      <c r="K26" s="1"/>
      <c r="L26" s="27">
        <f t="shared" si="3"/>
        <v>1329.12</v>
      </c>
      <c r="M26" s="27">
        <f t="shared" si="4"/>
        <v>1356.9299999999998</v>
      </c>
      <c r="N26" s="27">
        <f t="shared" si="5"/>
        <v>1268.6399999999999</v>
      </c>
      <c r="O26" s="27">
        <f t="shared" si="6"/>
        <v>1318.68</v>
      </c>
      <c r="P26" s="27">
        <f t="shared" si="7"/>
        <v>1302.75</v>
      </c>
      <c r="Q26" s="27">
        <f t="shared" si="8"/>
        <v>1245.24</v>
      </c>
      <c r="R26" s="27">
        <f t="shared" si="9"/>
        <v>1304.19</v>
      </c>
      <c r="S26" s="27">
        <f t="shared" si="10"/>
        <v>1295.28</v>
      </c>
      <c r="T26" s="27">
        <f t="shared" si="11"/>
        <v>1290.24</v>
      </c>
      <c r="U26" s="28">
        <f t="shared" si="12"/>
        <v>1312.74</v>
      </c>
      <c r="V26" s="27">
        <f t="shared" si="13"/>
        <v>1349.9099999999999</v>
      </c>
      <c r="W26" s="27">
        <f t="shared" si="14"/>
        <v>1396.08</v>
      </c>
      <c r="X26" s="27">
        <f t="shared" si="15"/>
        <v>1422.99</v>
      </c>
      <c r="Y26" s="27">
        <f t="shared" si="16"/>
        <v>1250.46</v>
      </c>
      <c r="Z26" s="27">
        <f t="shared" si="17"/>
        <v>1247.6699999999998</v>
      </c>
    </row>
    <row r="27" spans="1:27" ht="15">
      <c r="A27" s="7" t="s">
        <v>1</v>
      </c>
      <c r="B27" s="7">
        <v>22</v>
      </c>
      <c r="C27" s="8">
        <f t="shared" si="0"/>
        <v>14724</v>
      </c>
      <c r="D27" s="36"/>
      <c r="E27" s="42">
        <v>7811</v>
      </c>
      <c r="F27" s="31">
        <v>6913</v>
      </c>
      <c r="G27" s="56">
        <f t="shared" si="1"/>
        <v>7818</v>
      </c>
      <c r="H27" s="57">
        <f t="shared" si="2"/>
        <v>7818</v>
      </c>
      <c r="I27" s="52"/>
      <c r="K27" s="1"/>
      <c r="L27" s="27">
        <f t="shared" si="3"/>
        <v>1325.1599999999999</v>
      </c>
      <c r="M27" s="27">
        <f t="shared" si="4"/>
        <v>1346.3999999999999</v>
      </c>
      <c r="N27" s="27">
        <f t="shared" si="5"/>
        <v>1268.01</v>
      </c>
      <c r="O27" s="27">
        <f t="shared" si="6"/>
        <v>1320.48</v>
      </c>
      <c r="P27" s="27">
        <f t="shared" si="7"/>
        <v>1322.01</v>
      </c>
      <c r="Q27" s="27">
        <f t="shared" si="8"/>
        <v>1240.74</v>
      </c>
      <c r="R27" s="27">
        <f t="shared" si="9"/>
        <v>1288.98</v>
      </c>
      <c r="S27" s="27">
        <f t="shared" si="10"/>
        <v>1287.54</v>
      </c>
      <c r="T27" s="27">
        <f t="shared" si="11"/>
        <v>1294.3799999999999</v>
      </c>
      <c r="U27" s="28">
        <f t="shared" si="12"/>
        <v>1302.1199999999999</v>
      </c>
      <c r="V27" s="27">
        <f t="shared" si="13"/>
        <v>1355.85</v>
      </c>
      <c r="W27" s="27">
        <f t="shared" si="14"/>
        <v>1405.08</v>
      </c>
      <c r="X27" s="27">
        <f t="shared" si="15"/>
        <v>1408.4099999999999</v>
      </c>
      <c r="Y27" s="27">
        <f t="shared" si="16"/>
        <v>1251.18</v>
      </c>
      <c r="Z27" s="27">
        <f t="shared" si="17"/>
        <v>1273.68</v>
      </c>
    </row>
    <row r="28" spans="1:27" ht="15">
      <c r="A28" s="7" t="s">
        <v>1</v>
      </c>
      <c r="B28" s="7">
        <v>23</v>
      </c>
      <c r="C28" s="8">
        <f t="shared" si="0"/>
        <v>14379</v>
      </c>
      <c r="D28" s="36"/>
      <c r="E28" s="42">
        <v>7460</v>
      </c>
      <c r="F28" s="31">
        <v>6919</v>
      </c>
      <c r="G28" s="56">
        <f t="shared" si="1"/>
        <v>7467</v>
      </c>
      <c r="H28" s="57">
        <f t="shared" si="2"/>
        <v>7467</v>
      </c>
      <c r="I28" s="52"/>
      <c r="K28" s="1"/>
      <c r="L28" s="27">
        <f t="shared" si="3"/>
        <v>1294.1099999999999</v>
      </c>
      <c r="M28" s="27">
        <f t="shared" si="4"/>
        <v>1347.21</v>
      </c>
      <c r="N28" s="27">
        <f t="shared" si="5"/>
        <v>1268.19</v>
      </c>
      <c r="O28" s="27">
        <f t="shared" si="6"/>
        <v>1323.45</v>
      </c>
      <c r="P28" s="27">
        <f>0.09*C124</f>
        <v>1306.26</v>
      </c>
      <c r="Q28" s="27">
        <f t="shared" si="8"/>
        <v>1244.6099999999999</v>
      </c>
      <c r="R28" s="27">
        <f t="shared" si="9"/>
        <v>1291.05</v>
      </c>
      <c r="S28" s="27">
        <f t="shared" si="10"/>
        <v>1289.07</v>
      </c>
      <c r="T28" s="27">
        <f t="shared" si="11"/>
        <v>1298.79</v>
      </c>
      <c r="U28" s="28">
        <f t="shared" si="12"/>
        <v>1279.3499999999999</v>
      </c>
      <c r="V28" s="27">
        <f t="shared" si="13"/>
        <v>1372.32</v>
      </c>
      <c r="W28" s="27">
        <f t="shared" si="14"/>
        <v>1396.8899999999999</v>
      </c>
      <c r="X28" s="27">
        <f t="shared" si="15"/>
        <v>1403.37</v>
      </c>
      <c r="Y28" s="27">
        <f t="shared" si="16"/>
        <v>1254.69</v>
      </c>
      <c r="Z28" s="27">
        <f t="shared" si="17"/>
        <v>1247.49</v>
      </c>
    </row>
    <row r="29" spans="1:27" ht="15">
      <c r="A29" s="7" t="s">
        <v>2</v>
      </c>
      <c r="B29" s="7">
        <v>0</v>
      </c>
      <c r="C29" s="8">
        <f t="shared" si="0"/>
        <v>14197</v>
      </c>
      <c r="D29" s="36"/>
      <c r="E29" s="42">
        <v>7280</v>
      </c>
      <c r="F29" s="31">
        <v>6917</v>
      </c>
      <c r="G29" s="56">
        <f t="shared" si="1"/>
        <v>7286</v>
      </c>
      <c r="H29" s="57">
        <f t="shared" si="2"/>
        <v>7286</v>
      </c>
      <c r="I29" s="52"/>
      <c r="K29" s="1"/>
      <c r="L29" s="3"/>
      <c r="M29" s="1"/>
      <c r="N29" s="1"/>
      <c r="O29" s="1"/>
      <c r="P29" s="1"/>
      <c r="Q29" s="1"/>
      <c r="R29" s="1"/>
    </row>
    <row r="30" spans="1:27" ht="15">
      <c r="A30" s="7" t="s">
        <v>2</v>
      </c>
      <c r="B30" s="7">
        <v>1</v>
      </c>
      <c r="C30" s="8">
        <f t="shared" si="0"/>
        <v>14169</v>
      </c>
      <c r="D30" s="36"/>
      <c r="E30" s="42">
        <v>7223</v>
      </c>
      <c r="F30" s="31">
        <v>6946</v>
      </c>
      <c r="G30" s="56">
        <f t="shared" si="1"/>
        <v>7229</v>
      </c>
      <c r="H30" s="57">
        <f t="shared" si="2"/>
        <v>7229</v>
      </c>
      <c r="I30" s="52"/>
      <c r="K30" s="1"/>
      <c r="L30" s="27">
        <f>0.09*C365</f>
        <v>1253.6099999999999</v>
      </c>
      <c r="M30" s="27">
        <f>0.09*C389</f>
        <v>1261.71</v>
      </c>
      <c r="N30" s="27">
        <f>0.09*C413</f>
        <v>1246.95</v>
      </c>
      <c r="O30" s="27">
        <f>0.09*C437</f>
        <v>1232.19</v>
      </c>
      <c r="P30" s="27">
        <f>0.09*C461</f>
        <v>1284.3899999999999</v>
      </c>
      <c r="Q30" s="27">
        <f>0.09*C485</f>
        <v>1314.09</v>
      </c>
      <c r="R30" s="27">
        <f>0.09*C509</f>
        <v>1228.23</v>
      </c>
      <c r="S30" s="27">
        <f>0.09*C533</f>
        <v>1297.53</v>
      </c>
      <c r="T30" s="27">
        <f>0.09*C557</f>
        <v>1105.6499999999999</v>
      </c>
      <c r="U30" s="28">
        <f>0.09*C581</f>
        <v>1171.6199999999999</v>
      </c>
      <c r="V30" s="27">
        <f>0.09*C605</f>
        <v>1214.9099999999999</v>
      </c>
      <c r="W30" s="27">
        <f>0.09*C629</f>
        <v>1288.98</v>
      </c>
      <c r="X30" s="27">
        <f>0.09*C653</f>
        <v>1382.76</v>
      </c>
      <c r="Y30" s="27">
        <f>0.09*C677</f>
        <v>1380.69</v>
      </c>
      <c r="Z30" s="27">
        <f>0.09*C701</f>
        <v>1373.76</v>
      </c>
      <c r="AA30">
        <f>0.09*C725</f>
        <v>243.45</v>
      </c>
    </row>
    <row r="31" spans="1:27" ht="15">
      <c r="A31" s="7" t="s">
        <v>2</v>
      </c>
      <c r="B31" s="7">
        <v>2</v>
      </c>
      <c r="C31" s="8">
        <f t="shared" si="0"/>
        <v>14115</v>
      </c>
      <c r="D31" s="36"/>
      <c r="E31" s="42">
        <v>7216</v>
      </c>
      <c r="F31" s="31">
        <v>6899</v>
      </c>
      <c r="G31" s="56">
        <f t="shared" si="1"/>
        <v>7222</v>
      </c>
      <c r="H31" s="57">
        <f t="shared" si="2"/>
        <v>7222</v>
      </c>
      <c r="I31" s="52"/>
      <c r="K31" s="1"/>
      <c r="L31" s="27">
        <f t="shared" ref="L31:L53" si="18">0.09*C366</f>
        <v>1242.81</v>
      </c>
      <c r="M31" s="27">
        <f t="shared" ref="M31:M53" si="19">0.09*C390</f>
        <v>1259.82</v>
      </c>
      <c r="N31" s="27">
        <f t="shared" ref="N31:N53" si="20">0.09*C414</f>
        <v>1245.69</v>
      </c>
      <c r="O31" s="27">
        <f t="shared" ref="O31:O53" si="21">0.09*C438</f>
        <v>1239.8399999999999</v>
      </c>
      <c r="P31" s="27">
        <f t="shared" ref="P31:P53" si="22">0.09*C462</f>
        <v>1286.73</v>
      </c>
      <c r="Q31" s="27">
        <f t="shared" ref="Q31:Q53" si="23">0.09*C486</f>
        <v>1313.73</v>
      </c>
      <c r="R31" s="27">
        <f t="shared" ref="R31:R53" si="24">0.09*C510</f>
        <v>1226.07</v>
      </c>
      <c r="S31" s="27">
        <f t="shared" ref="S31:S53" si="25">0.09*C534</f>
        <v>1303.47</v>
      </c>
      <c r="T31" s="27">
        <f t="shared" ref="T31:T53" si="26">0.09*C558</f>
        <v>1092.78</v>
      </c>
      <c r="U31" s="28">
        <f t="shared" ref="U31:U53" si="27">0.09*C582</f>
        <v>1167.21</v>
      </c>
      <c r="V31" s="27">
        <f t="shared" ref="V31:V53" si="28">0.09*C606</f>
        <v>1226.3399999999999</v>
      </c>
      <c r="W31" s="27">
        <f t="shared" ref="W31:W53" si="29">0.09*C630</f>
        <v>1275.21</v>
      </c>
      <c r="X31" s="27">
        <f t="shared" ref="X31:X53" si="30">0.09*C654</f>
        <v>1383.6599999999999</v>
      </c>
      <c r="Y31" s="27">
        <f t="shared" ref="Y31:Y53" si="31">0.09*C678</f>
        <v>1371.24</v>
      </c>
      <c r="Z31" s="27">
        <f t="shared" ref="Z31:Z53" si="32">0.09*C702</f>
        <v>1353.6</v>
      </c>
      <c r="AA31">
        <f t="shared" ref="AA31:AA53" si="33">0.09*C726</f>
        <v>241.64999999999998</v>
      </c>
    </row>
    <row r="32" spans="1:27" ht="15">
      <c r="A32" s="7" t="s">
        <v>2</v>
      </c>
      <c r="B32" s="7">
        <v>3</v>
      </c>
      <c r="C32" s="8">
        <f t="shared" si="0"/>
        <v>14069</v>
      </c>
      <c r="D32" s="36"/>
      <c r="E32" s="42">
        <v>7175</v>
      </c>
      <c r="F32" s="31">
        <v>6894</v>
      </c>
      <c r="G32" s="56">
        <f t="shared" si="1"/>
        <v>7181</v>
      </c>
      <c r="H32" s="57">
        <f t="shared" si="2"/>
        <v>7181</v>
      </c>
      <c r="I32" s="52"/>
      <c r="K32" s="1"/>
      <c r="L32" s="27">
        <f t="shared" si="18"/>
        <v>1233.54</v>
      </c>
      <c r="M32" s="27">
        <f t="shared" si="19"/>
        <v>1251.8999999999999</v>
      </c>
      <c r="N32" s="27">
        <f t="shared" si="20"/>
        <v>1233</v>
      </c>
      <c r="O32" s="27">
        <f t="shared" si="21"/>
        <v>1227.06</v>
      </c>
      <c r="P32" s="27">
        <f t="shared" si="22"/>
        <v>1312.74</v>
      </c>
      <c r="Q32" s="27">
        <f t="shared" si="23"/>
        <v>1292.1299999999999</v>
      </c>
      <c r="R32" s="27">
        <f t="shared" si="24"/>
        <v>1222.74</v>
      </c>
      <c r="S32" s="27">
        <f t="shared" si="25"/>
        <v>1304.3699999999999</v>
      </c>
      <c r="T32" s="27">
        <f t="shared" si="26"/>
        <v>1087.29</v>
      </c>
      <c r="U32" s="28">
        <f t="shared" si="27"/>
        <v>1158.3</v>
      </c>
      <c r="V32" s="27">
        <f t="shared" si="28"/>
        <v>1222.83</v>
      </c>
      <c r="W32" s="27">
        <f t="shared" si="29"/>
        <v>1269.99</v>
      </c>
      <c r="X32" s="27">
        <f t="shared" si="30"/>
        <v>1367.6399999999999</v>
      </c>
      <c r="Y32" s="27">
        <f t="shared" si="31"/>
        <v>1344.33</v>
      </c>
      <c r="Z32" s="27">
        <f t="shared" si="32"/>
        <v>1349.1</v>
      </c>
      <c r="AA32">
        <f t="shared" si="33"/>
        <v>246.06</v>
      </c>
    </row>
    <row r="33" spans="1:27" ht="15">
      <c r="A33" s="7" t="s">
        <v>2</v>
      </c>
      <c r="B33" s="7">
        <v>4</v>
      </c>
      <c r="C33" s="8">
        <f t="shared" si="0"/>
        <v>14158</v>
      </c>
      <c r="D33" s="36"/>
      <c r="E33" s="42">
        <v>7331</v>
      </c>
      <c r="F33" s="31">
        <v>6827</v>
      </c>
      <c r="G33" s="56">
        <f t="shared" si="1"/>
        <v>7337</v>
      </c>
      <c r="H33" s="57">
        <f t="shared" si="2"/>
        <v>7337</v>
      </c>
      <c r="I33" s="52"/>
      <c r="K33" s="1"/>
      <c r="L33" s="27">
        <f t="shared" si="18"/>
        <v>1233.3599999999999</v>
      </c>
      <c r="M33" s="27">
        <f t="shared" si="19"/>
        <v>1246.5899999999999</v>
      </c>
      <c r="N33" s="27">
        <f t="shared" si="20"/>
        <v>1246.4099999999999</v>
      </c>
      <c r="O33" s="27">
        <f t="shared" si="21"/>
        <v>1226.7</v>
      </c>
      <c r="P33" s="27">
        <f t="shared" si="22"/>
        <v>1237.5</v>
      </c>
      <c r="Q33" s="27">
        <f t="shared" si="23"/>
        <v>1293.93</v>
      </c>
      <c r="R33" s="27">
        <f t="shared" si="24"/>
        <v>1221.48</v>
      </c>
      <c r="S33" s="27">
        <f t="shared" si="25"/>
        <v>1306.1699999999998</v>
      </c>
      <c r="T33" s="27">
        <f t="shared" si="26"/>
        <v>1061.9099999999999</v>
      </c>
      <c r="U33" s="28">
        <f t="shared" si="27"/>
        <v>1158.93</v>
      </c>
      <c r="V33" s="27">
        <f t="shared" si="28"/>
        <v>1220.31</v>
      </c>
      <c r="W33" s="27">
        <f t="shared" si="29"/>
        <v>1267.56</v>
      </c>
      <c r="X33" s="27">
        <f t="shared" si="30"/>
        <v>1371.1499999999999</v>
      </c>
      <c r="Y33" s="27">
        <f t="shared" si="31"/>
        <v>1343.34</v>
      </c>
      <c r="Z33" s="27">
        <f t="shared" si="32"/>
        <v>1348.29</v>
      </c>
      <c r="AA33">
        <f t="shared" si="33"/>
        <v>271.26</v>
      </c>
    </row>
    <row r="34" spans="1:27" ht="15">
      <c r="A34" s="7" t="s">
        <v>2</v>
      </c>
      <c r="B34" s="7">
        <v>5</v>
      </c>
      <c r="C34" s="8">
        <f t="shared" si="0"/>
        <v>14221</v>
      </c>
      <c r="D34" s="36"/>
      <c r="E34" s="42">
        <v>7349</v>
      </c>
      <c r="F34" s="31">
        <v>6872</v>
      </c>
      <c r="G34" s="56">
        <f t="shared" si="1"/>
        <v>7355</v>
      </c>
      <c r="H34" s="57">
        <f t="shared" si="2"/>
        <v>7355</v>
      </c>
      <c r="I34" s="52"/>
      <c r="K34" s="1"/>
      <c r="L34" s="27">
        <f t="shared" si="18"/>
        <v>1226.8799999999999</v>
      </c>
      <c r="M34" s="27">
        <f t="shared" si="19"/>
        <v>1232.0999999999999</v>
      </c>
      <c r="N34" s="27">
        <f t="shared" si="20"/>
        <v>1246.1399999999999</v>
      </c>
      <c r="O34" s="27">
        <f t="shared" si="21"/>
        <v>1220.8499999999999</v>
      </c>
      <c r="P34" s="27">
        <f t="shared" si="22"/>
        <v>1266.3899999999999</v>
      </c>
      <c r="Q34" s="27">
        <f t="shared" si="23"/>
        <v>1292.1299999999999</v>
      </c>
      <c r="R34" s="27">
        <f t="shared" si="24"/>
        <v>1215.6299999999999</v>
      </c>
      <c r="S34" s="27">
        <f t="shared" si="25"/>
        <v>1308.8699999999999</v>
      </c>
      <c r="T34" s="27">
        <f t="shared" si="26"/>
        <v>1058.67</v>
      </c>
      <c r="U34" s="28">
        <f t="shared" si="27"/>
        <v>1155.69</v>
      </c>
      <c r="V34" s="27">
        <f t="shared" si="28"/>
        <v>1135.8</v>
      </c>
      <c r="W34" s="27">
        <f t="shared" si="29"/>
        <v>1270.08</v>
      </c>
      <c r="X34" s="27">
        <f t="shared" si="30"/>
        <v>1381.6799999999998</v>
      </c>
      <c r="Y34" s="27">
        <f t="shared" si="31"/>
        <v>1341.54</v>
      </c>
      <c r="Z34" s="27">
        <f t="shared" si="32"/>
        <v>1347.03</v>
      </c>
      <c r="AA34">
        <f t="shared" si="33"/>
        <v>463.68</v>
      </c>
    </row>
    <row r="35" spans="1:27" ht="15">
      <c r="A35" s="7" t="s">
        <v>2</v>
      </c>
      <c r="B35" s="7">
        <v>6</v>
      </c>
      <c r="C35" s="8">
        <f t="shared" si="0"/>
        <v>14029</v>
      </c>
      <c r="D35" s="36"/>
      <c r="E35" s="42">
        <v>7239</v>
      </c>
      <c r="F35" s="31">
        <v>6790</v>
      </c>
      <c r="G35" s="56">
        <f t="shared" si="1"/>
        <v>7245</v>
      </c>
      <c r="H35" s="57">
        <f t="shared" si="2"/>
        <v>7245</v>
      </c>
      <c r="I35" s="52"/>
      <c r="K35" s="1"/>
      <c r="L35" s="27">
        <f t="shared" si="18"/>
        <v>1225.6199999999999</v>
      </c>
      <c r="M35" s="27">
        <f t="shared" si="19"/>
        <v>1230.21</v>
      </c>
      <c r="N35" s="27">
        <f t="shared" si="20"/>
        <v>1233.99</v>
      </c>
      <c r="O35" s="27">
        <f t="shared" si="21"/>
        <v>1223.55</v>
      </c>
      <c r="P35" s="27">
        <f t="shared" si="22"/>
        <v>1328.85</v>
      </c>
      <c r="Q35" s="27">
        <f t="shared" si="23"/>
        <v>1282.68</v>
      </c>
      <c r="R35" s="27">
        <f t="shared" si="24"/>
        <v>1205.55</v>
      </c>
      <c r="S35" s="27">
        <f t="shared" si="25"/>
        <v>1229.76</v>
      </c>
      <c r="T35" s="27">
        <f t="shared" si="26"/>
        <v>1059.57</v>
      </c>
      <c r="U35" s="28">
        <f t="shared" si="27"/>
        <v>1147.32</v>
      </c>
      <c r="V35" s="27">
        <f t="shared" si="28"/>
        <v>1149.48</v>
      </c>
      <c r="W35" s="27">
        <f t="shared" si="29"/>
        <v>1305.0899999999999</v>
      </c>
      <c r="X35" s="27">
        <f t="shared" si="30"/>
        <v>1366.02</v>
      </c>
      <c r="Y35" s="27">
        <f t="shared" si="31"/>
        <v>1337.85</v>
      </c>
      <c r="Z35" s="27">
        <f t="shared" si="32"/>
        <v>1346.1299999999999</v>
      </c>
      <c r="AA35">
        <f t="shared" si="33"/>
        <v>498.78</v>
      </c>
    </row>
    <row r="36" spans="1:27" ht="15">
      <c r="A36" s="7" t="s">
        <v>2</v>
      </c>
      <c r="B36" s="7">
        <v>7</v>
      </c>
      <c r="C36" s="8">
        <f t="shared" si="0"/>
        <v>13962</v>
      </c>
      <c r="D36" s="36"/>
      <c r="E36" s="42">
        <v>7159</v>
      </c>
      <c r="F36" s="31">
        <v>6803</v>
      </c>
      <c r="G36" s="56">
        <f t="shared" si="1"/>
        <v>7165</v>
      </c>
      <c r="H36" s="57">
        <f t="shared" si="2"/>
        <v>7165</v>
      </c>
      <c r="I36" s="52"/>
      <c r="K36" s="1"/>
      <c r="L36" s="27">
        <f t="shared" si="18"/>
        <v>1225.3499999999999</v>
      </c>
      <c r="M36" s="27">
        <f t="shared" si="19"/>
        <v>1246.5899999999999</v>
      </c>
      <c r="N36" s="27">
        <f t="shared" si="20"/>
        <v>1237.8599999999999</v>
      </c>
      <c r="O36" s="27">
        <f t="shared" si="21"/>
        <v>1222.3799999999999</v>
      </c>
      <c r="P36" s="27">
        <f t="shared" si="22"/>
        <v>1294.1099999999999</v>
      </c>
      <c r="Q36" s="27">
        <f t="shared" si="23"/>
        <v>1294.83</v>
      </c>
      <c r="R36" s="27">
        <f t="shared" si="24"/>
        <v>1223.01</v>
      </c>
      <c r="S36" s="27">
        <f t="shared" si="25"/>
        <v>1172.7</v>
      </c>
      <c r="T36" s="27">
        <f t="shared" si="26"/>
        <v>1060.6499999999999</v>
      </c>
      <c r="U36" s="28">
        <f t="shared" si="27"/>
        <v>1149.3</v>
      </c>
      <c r="V36" s="27">
        <f t="shared" si="28"/>
        <v>1218.78</v>
      </c>
      <c r="W36" s="27">
        <f t="shared" si="29"/>
        <v>1347.3</v>
      </c>
      <c r="X36" s="27">
        <f t="shared" si="30"/>
        <v>1338.93</v>
      </c>
      <c r="Y36" s="27">
        <f t="shared" si="31"/>
        <v>1355.6699999999998</v>
      </c>
      <c r="Z36" s="27">
        <f t="shared" si="32"/>
        <v>1354.5</v>
      </c>
      <c r="AA36">
        <f t="shared" si="33"/>
        <v>459.63</v>
      </c>
    </row>
    <row r="37" spans="1:27" ht="15">
      <c r="A37" s="7" t="s">
        <v>2</v>
      </c>
      <c r="B37" s="7">
        <v>8</v>
      </c>
      <c r="C37" s="8">
        <f t="shared" si="0"/>
        <v>13962</v>
      </c>
      <c r="D37" s="36"/>
      <c r="E37" s="42">
        <v>7220</v>
      </c>
      <c r="F37" s="31">
        <v>6742</v>
      </c>
      <c r="G37" s="56">
        <f t="shared" si="1"/>
        <v>7226</v>
      </c>
      <c r="H37" s="57">
        <f t="shared" si="2"/>
        <v>7226</v>
      </c>
      <c r="I37" s="52"/>
      <c r="K37" s="1"/>
      <c r="L37" s="27">
        <f t="shared" si="18"/>
        <v>1242.27</v>
      </c>
      <c r="M37" s="27">
        <f t="shared" si="19"/>
        <v>1252.44</v>
      </c>
      <c r="N37" s="27">
        <f t="shared" si="20"/>
        <v>1252.71</v>
      </c>
      <c r="O37" s="27">
        <f t="shared" si="21"/>
        <v>1225.6199999999999</v>
      </c>
      <c r="P37" s="27">
        <f t="shared" si="22"/>
        <v>1299.51</v>
      </c>
      <c r="Q37" s="27">
        <f t="shared" si="23"/>
        <v>1295.01</v>
      </c>
      <c r="R37" s="27">
        <f t="shared" si="24"/>
        <v>1235.8799999999999</v>
      </c>
      <c r="S37" s="27">
        <f t="shared" si="25"/>
        <v>1159.6499999999999</v>
      </c>
      <c r="T37" s="27">
        <f t="shared" si="26"/>
        <v>1063.8899999999999</v>
      </c>
      <c r="U37" s="28">
        <f t="shared" si="27"/>
        <v>1148.58</v>
      </c>
      <c r="V37" s="27">
        <f t="shared" si="28"/>
        <v>1219.5899999999999</v>
      </c>
      <c r="W37" s="27">
        <f t="shared" si="29"/>
        <v>1353.69</v>
      </c>
      <c r="X37" s="27">
        <f t="shared" si="30"/>
        <v>1350.99</v>
      </c>
      <c r="Y37" s="27">
        <f t="shared" si="31"/>
        <v>1372.23</v>
      </c>
      <c r="Z37" s="27">
        <f t="shared" si="32"/>
        <v>1285.47</v>
      </c>
      <c r="AA37">
        <f t="shared" si="33"/>
        <v>429.21</v>
      </c>
    </row>
    <row r="38" spans="1:27" ht="15">
      <c r="A38" s="7" t="s">
        <v>2</v>
      </c>
      <c r="B38" s="7">
        <v>9</v>
      </c>
      <c r="C38" s="8">
        <f t="shared" si="0"/>
        <v>14188</v>
      </c>
      <c r="D38" s="36"/>
      <c r="E38" s="42">
        <v>7245</v>
      </c>
      <c r="F38" s="31">
        <v>6943</v>
      </c>
      <c r="G38" s="56">
        <f t="shared" si="1"/>
        <v>7251</v>
      </c>
      <c r="H38" s="57">
        <f t="shared" si="2"/>
        <v>7251</v>
      </c>
      <c r="I38" s="52"/>
      <c r="K38" s="1"/>
      <c r="L38" s="27">
        <f t="shared" si="18"/>
        <v>1256.6699999999998</v>
      </c>
      <c r="M38" s="27">
        <f t="shared" si="19"/>
        <v>1259.19</v>
      </c>
      <c r="N38" s="27">
        <f t="shared" si="20"/>
        <v>1248.75</v>
      </c>
      <c r="O38" s="27">
        <f t="shared" si="21"/>
        <v>1233.99</v>
      </c>
      <c r="P38" s="27">
        <f t="shared" si="22"/>
        <v>1316.97</v>
      </c>
      <c r="Q38" s="27">
        <f t="shared" si="23"/>
        <v>1338.84</v>
      </c>
      <c r="R38" s="27">
        <f t="shared" si="24"/>
        <v>1249.29</v>
      </c>
      <c r="S38" s="27">
        <f t="shared" si="25"/>
        <v>1178.82</v>
      </c>
      <c r="T38" s="27">
        <f t="shared" si="26"/>
        <v>1080.18</v>
      </c>
      <c r="U38" s="28">
        <f t="shared" si="27"/>
        <v>1187.3699999999999</v>
      </c>
      <c r="V38" s="27">
        <f t="shared" si="28"/>
        <v>1268.19</v>
      </c>
      <c r="W38" s="27">
        <f t="shared" si="29"/>
        <v>1366.47</v>
      </c>
      <c r="X38" s="27">
        <f t="shared" si="30"/>
        <v>1362.4199999999998</v>
      </c>
      <c r="Y38" s="27">
        <f t="shared" si="31"/>
        <v>1373.49</v>
      </c>
      <c r="Z38" s="27">
        <f t="shared" si="32"/>
        <v>1077.75</v>
      </c>
      <c r="AA38">
        <f t="shared" si="33"/>
        <v>539.91</v>
      </c>
    </row>
    <row r="39" spans="1:27" ht="15">
      <c r="A39" s="7" t="s">
        <v>2</v>
      </c>
      <c r="B39" s="7">
        <v>10</v>
      </c>
      <c r="C39" s="8">
        <f t="shared" si="0"/>
        <v>14055</v>
      </c>
      <c r="D39" s="36"/>
      <c r="E39" s="42">
        <v>7187</v>
      </c>
      <c r="F39" s="31">
        <v>6868</v>
      </c>
      <c r="G39" s="56">
        <f t="shared" si="1"/>
        <v>7193</v>
      </c>
      <c r="H39" s="57">
        <f t="shared" si="2"/>
        <v>7193</v>
      </c>
      <c r="I39" s="52"/>
      <c r="K39" s="1"/>
      <c r="L39" s="27">
        <f t="shared" si="18"/>
        <v>1262.43</v>
      </c>
      <c r="M39" s="27">
        <f t="shared" si="19"/>
        <v>1245.24</v>
      </c>
      <c r="N39" s="27">
        <f t="shared" si="20"/>
        <v>1255.1399999999999</v>
      </c>
      <c r="O39" s="27">
        <f t="shared" si="21"/>
        <v>1233.27</v>
      </c>
      <c r="P39" s="27">
        <f t="shared" si="22"/>
        <v>1303.56</v>
      </c>
      <c r="Q39" s="27">
        <f t="shared" si="23"/>
        <v>1352.79</v>
      </c>
      <c r="R39" s="27">
        <f t="shared" si="24"/>
        <v>1297.26</v>
      </c>
      <c r="S39" s="27">
        <f t="shared" si="25"/>
        <v>1162.26</v>
      </c>
      <c r="T39" s="27">
        <f t="shared" si="26"/>
        <v>1114.9199999999998</v>
      </c>
      <c r="U39" s="28">
        <f t="shared" si="27"/>
        <v>1188.99</v>
      </c>
      <c r="V39" s="27">
        <f t="shared" si="28"/>
        <v>1292.22</v>
      </c>
      <c r="W39" s="27">
        <f t="shared" si="29"/>
        <v>1366.9199999999998</v>
      </c>
      <c r="X39" s="27">
        <f t="shared" si="30"/>
        <v>1338.57</v>
      </c>
      <c r="Y39" s="27">
        <f t="shared" si="31"/>
        <v>1389.51</v>
      </c>
      <c r="Z39" s="27">
        <f t="shared" si="32"/>
        <v>712.26</v>
      </c>
      <c r="AA39">
        <f t="shared" si="33"/>
        <v>582.39</v>
      </c>
    </row>
    <row r="40" spans="1:27" ht="15">
      <c r="A40" s="7" t="s">
        <v>2</v>
      </c>
      <c r="B40" s="7">
        <v>11</v>
      </c>
      <c r="C40" s="8">
        <f t="shared" si="0"/>
        <v>14691</v>
      </c>
      <c r="D40" s="36"/>
      <c r="E40" s="42">
        <v>7754</v>
      </c>
      <c r="F40" s="31">
        <v>6937</v>
      </c>
      <c r="G40" s="56">
        <f t="shared" si="1"/>
        <v>7761</v>
      </c>
      <c r="H40" s="57">
        <f t="shared" si="2"/>
        <v>7761</v>
      </c>
      <c r="I40" s="52"/>
      <c r="K40" s="1"/>
      <c r="L40" s="27">
        <f t="shared" si="18"/>
        <v>1273.5899999999999</v>
      </c>
      <c r="M40" s="27">
        <f t="shared" si="19"/>
        <v>1257.03</v>
      </c>
      <c r="N40" s="27">
        <f t="shared" si="20"/>
        <v>1251.99</v>
      </c>
      <c r="O40" s="27">
        <f t="shared" si="21"/>
        <v>1242.45</v>
      </c>
      <c r="P40" s="27">
        <f t="shared" si="22"/>
        <v>1300.5899999999999</v>
      </c>
      <c r="Q40" s="27">
        <f t="shared" si="23"/>
        <v>1361.79</v>
      </c>
      <c r="R40" s="27">
        <f t="shared" si="24"/>
        <v>1301.1299999999999</v>
      </c>
      <c r="S40" s="27">
        <f t="shared" si="25"/>
        <v>1161.81</v>
      </c>
      <c r="T40" s="27">
        <f t="shared" si="26"/>
        <v>1175.6699999999998</v>
      </c>
      <c r="U40" s="28">
        <f t="shared" si="27"/>
        <v>1264.23</v>
      </c>
      <c r="V40" s="27">
        <f t="shared" si="28"/>
        <v>1298.3399999999999</v>
      </c>
      <c r="W40" s="27">
        <f t="shared" si="29"/>
        <v>1266.93</v>
      </c>
      <c r="X40" s="27">
        <f t="shared" si="30"/>
        <v>1314.81</v>
      </c>
      <c r="Y40" s="27">
        <f t="shared" si="31"/>
        <v>1392.57</v>
      </c>
      <c r="Z40" s="27">
        <f t="shared" si="32"/>
        <v>623.88</v>
      </c>
      <c r="AA40">
        <f t="shared" si="33"/>
        <v>706.23</v>
      </c>
    </row>
    <row r="41" spans="1:27" ht="15">
      <c r="A41" s="7" t="s">
        <v>2</v>
      </c>
      <c r="B41" s="7">
        <v>12</v>
      </c>
      <c r="C41" s="8">
        <f t="shared" si="0"/>
        <v>14869</v>
      </c>
      <c r="D41" s="36"/>
      <c r="E41" s="42">
        <v>7813</v>
      </c>
      <c r="F41" s="31">
        <v>7056</v>
      </c>
      <c r="G41" s="56">
        <f t="shared" si="1"/>
        <v>7820</v>
      </c>
      <c r="H41" s="57">
        <f t="shared" si="2"/>
        <v>7820</v>
      </c>
      <c r="I41" s="52"/>
      <c r="K41" s="1"/>
      <c r="L41" s="27">
        <f t="shared" si="18"/>
        <v>1278.45</v>
      </c>
      <c r="M41" s="27">
        <f t="shared" si="19"/>
        <v>1245.78</v>
      </c>
      <c r="N41" s="27">
        <f t="shared" si="20"/>
        <v>1256.94</v>
      </c>
      <c r="O41" s="27">
        <f t="shared" si="21"/>
        <v>1263.69</v>
      </c>
      <c r="P41" s="27">
        <f t="shared" si="22"/>
        <v>1312.83</v>
      </c>
      <c r="Q41" s="27">
        <f t="shared" si="23"/>
        <v>1332.99</v>
      </c>
      <c r="R41" s="27">
        <f t="shared" si="24"/>
        <v>1320.12</v>
      </c>
      <c r="S41" s="27">
        <f t="shared" si="25"/>
        <v>1215.54</v>
      </c>
      <c r="T41" s="27">
        <f t="shared" si="26"/>
        <v>1168.83</v>
      </c>
      <c r="U41" s="28">
        <f t="shared" si="27"/>
        <v>1337.6699999999998</v>
      </c>
      <c r="V41" s="27">
        <f t="shared" si="28"/>
        <v>1309.4099999999999</v>
      </c>
      <c r="W41" s="27">
        <f t="shared" si="29"/>
        <v>1253.8799999999999</v>
      </c>
      <c r="X41" s="27">
        <f t="shared" si="30"/>
        <v>1345.95</v>
      </c>
      <c r="Y41" s="27">
        <f t="shared" si="31"/>
        <v>1386.72</v>
      </c>
      <c r="Z41" s="27">
        <f t="shared" si="32"/>
        <v>578.88</v>
      </c>
      <c r="AA41">
        <f t="shared" si="33"/>
        <v>699.48</v>
      </c>
    </row>
    <row r="42" spans="1:27" ht="15">
      <c r="A42" s="7" t="s">
        <v>2</v>
      </c>
      <c r="B42" s="7">
        <v>13</v>
      </c>
      <c r="C42" s="8">
        <f t="shared" si="0"/>
        <v>14995</v>
      </c>
      <c r="D42" s="36"/>
      <c r="E42" s="42">
        <v>7742</v>
      </c>
      <c r="F42" s="31">
        <v>7253</v>
      </c>
      <c r="G42" s="56">
        <f t="shared" si="1"/>
        <v>7749</v>
      </c>
      <c r="H42" s="57">
        <f t="shared" si="2"/>
        <v>7749</v>
      </c>
      <c r="I42" s="52"/>
      <c r="K42" s="1"/>
      <c r="L42" s="27">
        <f t="shared" si="18"/>
        <v>1264.8599999999999</v>
      </c>
      <c r="M42" s="27">
        <f t="shared" si="19"/>
        <v>1252.53</v>
      </c>
      <c r="N42" s="27">
        <f t="shared" si="20"/>
        <v>1274.76</v>
      </c>
      <c r="O42" s="27">
        <f t="shared" si="21"/>
        <v>1257.21</v>
      </c>
      <c r="P42" s="27">
        <f t="shared" si="22"/>
        <v>1332.36</v>
      </c>
      <c r="Q42" s="27">
        <f t="shared" si="23"/>
        <v>1316.25</v>
      </c>
      <c r="R42" s="27">
        <f t="shared" si="24"/>
        <v>1318.05</v>
      </c>
      <c r="S42" s="27">
        <f t="shared" si="25"/>
        <v>1183.77</v>
      </c>
      <c r="T42" s="27">
        <f t="shared" si="26"/>
        <v>1185.48</v>
      </c>
      <c r="U42" s="28">
        <f t="shared" si="27"/>
        <v>1327.5</v>
      </c>
      <c r="V42" s="27">
        <f t="shared" si="28"/>
        <v>1308.1499999999999</v>
      </c>
      <c r="W42" s="27">
        <f t="shared" si="29"/>
        <v>1299.78</v>
      </c>
      <c r="X42" s="27">
        <f t="shared" si="30"/>
        <v>1324.44</v>
      </c>
      <c r="Y42" s="27">
        <f t="shared" si="31"/>
        <v>1390.4099999999999</v>
      </c>
      <c r="Z42" s="27">
        <f t="shared" si="32"/>
        <v>543.24</v>
      </c>
      <c r="AA42">
        <f t="shared" si="33"/>
        <v>831.06</v>
      </c>
    </row>
    <row r="43" spans="1:27" ht="15">
      <c r="A43" s="7" t="s">
        <v>2</v>
      </c>
      <c r="B43" s="7">
        <v>14</v>
      </c>
      <c r="C43" s="8">
        <f t="shared" si="0"/>
        <v>15236</v>
      </c>
      <c r="D43" s="36"/>
      <c r="E43" s="42">
        <v>7990</v>
      </c>
      <c r="F43" s="31">
        <v>7246</v>
      </c>
      <c r="G43" s="56">
        <f t="shared" si="1"/>
        <v>7997</v>
      </c>
      <c r="H43" s="57">
        <f t="shared" si="2"/>
        <v>7997</v>
      </c>
      <c r="I43" s="52"/>
      <c r="K43" s="1"/>
      <c r="L43" s="27">
        <f t="shared" si="18"/>
        <v>1290.78</v>
      </c>
      <c r="M43" s="27">
        <f t="shared" si="19"/>
        <v>1262.7</v>
      </c>
      <c r="N43" s="27">
        <f t="shared" si="20"/>
        <v>1260.0899999999999</v>
      </c>
      <c r="O43" s="27">
        <f t="shared" si="21"/>
        <v>1272.51</v>
      </c>
      <c r="P43" s="27">
        <f t="shared" si="22"/>
        <v>1329.6599999999999</v>
      </c>
      <c r="Q43" s="27">
        <f t="shared" si="23"/>
        <v>1303.47</v>
      </c>
      <c r="R43" s="27">
        <f t="shared" si="24"/>
        <v>1322.73</v>
      </c>
      <c r="S43" s="27">
        <f t="shared" si="25"/>
        <v>1185.3</v>
      </c>
      <c r="T43" s="27">
        <f t="shared" si="26"/>
        <v>1171.6199999999999</v>
      </c>
      <c r="U43" s="28">
        <f t="shared" si="27"/>
        <v>1307.8799999999999</v>
      </c>
      <c r="V43" s="27">
        <f t="shared" si="28"/>
        <v>1345.05</v>
      </c>
      <c r="W43" s="27">
        <f t="shared" si="29"/>
        <v>1292.31</v>
      </c>
      <c r="X43" s="27">
        <f t="shared" si="30"/>
        <v>1338.84</v>
      </c>
      <c r="Y43" s="27">
        <f t="shared" si="31"/>
        <v>1405.26</v>
      </c>
      <c r="Z43" s="27">
        <f t="shared" si="32"/>
        <v>468.45</v>
      </c>
      <c r="AA43">
        <f t="shared" si="33"/>
        <v>1276.9199999999998</v>
      </c>
    </row>
    <row r="44" spans="1:27" ht="15">
      <c r="A44" s="7" t="s">
        <v>2</v>
      </c>
      <c r="B44" s="7">
        <v>15</v>
      </c>
      <c r="C44" s="8">
        <f t="shared" si="0"/>
        <v>15318</v>
      </c>
      <c r="D44" s="36"/>
      <c r="E44" s="42">
        <v>8004</v>
      </c>
      <c r="F44" s="31">
        <v>7314</v>
      </c>
      <c r="G44" s="56">
        <f t="shared" si="1"/>
        <v>8011</v>
      </c>
      <c r="H44" s="57">
        <f t="shared" si="2"/>
        <v>8011</v>
      </c>
      <c r="I44" s="52"/>
      <c r="K44" s="1"/>
      <c r="L44" s="27">
        <f t="shared" si="18"/>
        <v>1265.58</v>
      </c>
      <c r="M44" s="27">
        <f t="shared" si="19"/>
        <v>1264.32</v>
      </c>
      <c r="N44" s="27">
        <f t="shared" si="20"/>
        <v>1264.32</v>
      </c>
      <c r="O44" s="27">
        <f t="shared" si="21"/>
        <v>1227.33</v>
      </c>
      <c r="P44" s="27">
        <f t="shared" si="22"/>
        <v>1329.48</v>
      </c>
      <c r="Q44" s="27">
        <f t="shared" si="23"/>
        <v>1321.74</v>
      </c>
      <c r="R44" s="27">
        <f t="shared" si="24"/>
        <v>1321.56</v>
      </c>
      <c r="S44" s="27">
        <f t="shared" si="25"/>
        <v>1170.18</v>
      </c>
      <c r="T44" s="27">
        <f t="shared" si="26"/>
        <v>1162.44</v>
      </c>
      <c r="U44" s="28">
        <f t="shared" si="27"/>
        <v>1323.36</v>
      </c>
      <c r="V44" s="27">
        <f t="shared" si="28"/>
        <v>1323.27</v>
      </c>
      <c r="W44" s="27">
        <f t="shared" si="29"/>
        <v>1306.08</v>
      </c>
      <c r="X44" s="27">
        <f t="shared" si="30"/>
        <v>1369.8899999999999</v>
      </c>
      <c r="Y44" s="27">
        <f t="shared" si="31"/>
        <v>1389.4199999999998</v>
      </c>
      <c r="Z44" s="27">
        <f t="shared" si="32"/>
        <v>476.64</v>
      </c>
      <c r="AA44">
        <f t="shared" si="33"/>
        <v>1224.99</v>
      </c>
    </row>
    <row r="45" spans="1:27" ht="15">
      <c r="A45" s="7" t="s">
        <v>2</v>
      </c>
      <c r="B45" s="7">
        <v>16</v>
      </c>
      <c r="C45" s="8">
        <f t="shared" si="0"/>
        <v>15465</v>
      </c>
      <c r="D45" s="36"/>
      <c r="E45" s="42">
        <v>8192</v>
      </c>
      <c r="F45" s="31">
        <v>7273</v>
      </c>
      <c r="G45" s="56">
        <f t="shared" si="1"/>
        <v>8199</v>
      </c>
      <c r="H45" s="57">
        <f t="shared" si="2"/>
        <v>8199</v>
      </c>
      <c r="I45" s="52"/>
      <c r="K45" s="1"/>
      <c r="L45" s="27">
        <f t="shared" si="18"/>
        <v>1293.3</v>
      </c>
      <c r="M45" s="27">
        <f t="shared" si="19"/>
        <v>1239.93</v>
      </c>
      <c r="N45" s="27">
        <f t="shared" si="20"/>
        <v>1264.5</v>
      </c>
      <c r="O45" s="27">
        <f t="shared" si="21"/>
        <v>1181.07</v>
      </c>
      <c r="P45" s="27">
        <f t="shared" si="22"/>
        <v>1312.9199999999998</v>
      </c>
      <c r="Q45" s="27">
        <f t="shared" si="23"/>
        <v>1313.1</v>
      </c>
      <c r="R45" s="27">
        <f t="shared" si="24"/>
        <v>1320.75</v>
      </c>
      <c r="S45" s="27">
        <f t="shared" si="25"/>
        <v>1166.76</v>
      </c>
      <c r="T45" s="27">
        <f t="shared" si="26"/>
        <v>1187.3699999999999</v>
      </c>
      <c r="U45" s="28">
        <f t="shared" si="27"/>
        <v>1327.32</v>
      </c>
      <c r="V45" s="27">
        <f t="shared" si="28"/>
        <v>1314.8999999999999</v>
      </c>
      <c r="W45" s="27">
        <f t="shared" si="29"/>
        <v>1232.28</v>
      </c>
      <c r="X45" s="27">
        <f t="shared" si="30"/>
        <v>1389.4199999999998</v>
      </c>
      <c r="Y45" s="27">
        <f t="shared" si="31"/>
        <v>1386.09</v>
      </c>
      <c r="Z45" s="27">
        <f t="shared" si="32"/>
        <v>384.3</v>
      </c>
      <c r="AA45">
        <f t="shared" si="33"/>
        <v>1206</v>
      </c>
    </row>
    <row r="46" spans="1:27" ht="15">
      <c r="A46" s="7" t="s">
        <v>2</v>
      </c>
      <c r="B46" s="7">
        <v>17</v>
      </c>
      <c r="C46" s="8">
        <f t="shared" si="0"/>
        <v>15224</v>
      </c>
      <c r="D46" s="36"/>
      <c r="E46" s="42">
        <v>7979</v>
      </c>
      <c r="F46" s="31">
        <v>7245</v>
      </c>
      <c r="G46" s="56">
        <f t="shared" si="1"/>
        <v>7986</v>
      </c>
      <c r="H46" s="57">
        <f t="shared" si="2"/>
        <v>7986</v>
      </c>
      <c r="I46" s="52"/>
      <c r="K46" s="1"/>
      <c r="L46" s="27">
        <f t="shared" si="18"/>
        <v>1280.7</v>
      </c>
      <c r="M46" s="27">
        <f t="shared" si="19"/>
        <v>1270.8</v>
      </c>
      <c r="N46" s="27">
        <f t="shared" si="20"/>
        <v>1260</v>
      </c>
      <c r="O46" s="27">
        <f t="shared" si="21"/>
        <v>1133.82</v>
      </c>
      <c r="P46" s="27">
        <f t="shared" si="22"/>
        <v>1306.6199999999999</v>
      </c>
      <c r="Q46" s="27">
        <f t="shared" si="23"/>
        <v>1310.49</v>
      </c>
      <c r="R46" s="27">
        <f t="shared" si="24"/>
        <v>1314.54</v>
      </c>
      <c r="S46" s="27">
        <f t="shared" si="25"/>
        <v>1172.25</v>
      </c>
      <c r="T46" s="27">
        <f t="shared" si="26"/>
        <v>1207.71</v>
      </c>
      <c r="U46" s="28">
        <f t="shared" si="27"/>
        <v>1315.08</v>
      </c>
      <c r="V46" s="27">
        <f t="shared" si="28"/>
        <v>1343.1599999999999</v>
      </c>
      <c r="W46" s="27">
        <f t="shared" si="29"/>
        <v>1229.22</v>
      </c>
      <c r="X46" s="27">
        <f t="shared" si="30"/>
        <v>1393.56</v>
      </c>
      <c r="Y46" s="27">
        <f t="shared" si="31"/>
        <v>1379.79</v>
      </c>
      <c r="Z46" s="27">
        <f t="shared" si="32"/>
        <v>339.84</v>
      </c>
      <c r="AA46">
        <f t="shared" si="33"/>
        <v>1190.79</v>
      </c>
    </row>
    <row r="47" spans="1:27" ht="15">
      <c r="A47" s="7" t="s">
        <v>2</v>
      </c>
      <c r="B47" s="7">
        <v>18</v>
      </c>
      <c r="C47" s="8">
        <f t="shared" si="0"/>
        <v>15236</v>
      </c>
      <c r="D47" s="36"/>
      <c r="E47" s="42">
        <v>8060</v>
      </c>
      <c r="F47" s="31">
        <v>7176</v>
      </c>
      <c r="G47" s="56">
        <f t="shared" si="1"/>
        <v>8067</v>
      </c>
      <c r="H47" s="57">
        <f t="shared" si="2"/>
        <v>8067</v>
      </c>
      <c r="I47" s="52"/>
      <c r="K47" s="1"/>
      <c r="L47" s="27">
        <f t="shared" si="18"/>
        <v>1266.75</v>
      </c>
      <c r="M47" s="27">
        <f t="shared" si="19"/>
        <v>1279.8899999999999</v>
      </c>
      <c r="N47" s="27">
        <f t="shared" si="20"/>
        <v>1262.97</v>
      </c>
      <c r="O47" s="27">
        <f t="shared" si="21"/>
        <v>996.3</v>
      </c>
      <c r="P47" s="27">
        <f t="shared" si="22"/>
        <v>1288.08</v>
      </c>
      <c r="Q47" s="27">
        <f t="shared" si="23"/>
        <v>1293.93</v>
      </c>
      <c r="R47" s="27">
        <f t="shared" si="24"/>
        <v>1303.3799999999999</v>
      </c>
      <c r="S47" s="27">
        <f t="shared" si="25"/>
        <v>1166.04</v>
      </c>
      <c r="T47" s="27">
        <f t="shared" si="26"/>
        <v>1172.3399999999999</v>
      </c>
      <c r="U47" s="28">
        <f t="shared" si="27"/>
        <v>1295.19</v>
      </c>
      <c r="V47" s="27">
        <f t="shared" si="28"/>
        <v>1339.47</v>
      </c>
      <c r="W47" s="27">
        <f t="shared" si="29"/>
        <v>1285.6499999999999</v>
      </c>
      <c r="X47" s="27">
        <f t="shared" si="30"/>
        <v>1393.47</v>
      </c>
      <c r="Y47" s="27">
        <f t="shared" si="31"/>
        <v>1373.04</v>
      </c>
      <c r="Z47" s="27">
        <f t="shared" si="32"/>
        <v>305.19</v>
      </c>
      <c r="AA47">
        <f t="shared" si="33"/>
        <v>1291.77</v>
      </c>
    </row>
    <row r="48" spans="1:27" ht="15">
      <c r="A48" s="7" t="s">
        <v>2</v>
      </c>
      <c r="B48" s="7">
        <v>19</v>
      </c>
      <c r="C48" s="8">
        <f t="shared" si="0"/>
        <v>15181</v>
      </c>
      <c r="D48" s="36"/>
      <c r="E48" s="42">
        <v>8036</v>
      </c>
      <c r="F48" s="31">
        <v>7145</v>
      </c>
      <c r="G48" s="56">
        <f t="shared" si="1"/>
        <v>8043</v>
      </c>
      <c r="H48" s="57">
        <f t="shared" si="2"/>
        <v>8043</v>
      </c>
      <c r="I48" s="52"/>
      <c r="K48" s="1"/>
      <c r="L48" s="27">
        <f t="shared" si="18"/>
        <v>1273.77</v>
      </c>
      <c r="M48" s="27">
        <f t="shared" si="19"/>
        <v>1261.3499999999999</v>
      </c>
      <c r="N48" s="27">
        <f t="shared" si="20"/>
        <v>1263.96</v>
      </c>
      <c r="O48" s="27">
        <f t="shared" si="21"/>
        <v>887.85</v>
      </c>
      <c r="P48" s="27">
        <f t="shared" si="22"/>
        <v>1304.82</v>
      </c>
      <c r="Q48" s="27">
        <f t="shared" si="23"/>
        <v>1074.1499999999999</v>
      </c>
      <c r="R48" s="27">
        <f t="shared" si="24"/>
        <v>1295.0999999999999</v>
      </c>
      <c r="S48" s="27">
        <f t="shared" si="25"/>
        <v>1161.3599999999999</v>
      </c>
      <c r="T48" s="27">
        <f t="shared" si="26"/>
        <v>1182.24</v>
      </c>
      <c r="U48" s="28">
        <f t="shared" si="27"/>
        <v>1303.9199999999998</v>
      </c>
      <c r="V48" s="27">
        <f t="shared" si="28"/>
        <v>1326.51</v>
      </c>
      <c r="W48" s="27">
        <f t="shared" si="29"/>
        <v>1360.08</v>
      </c>
      <c r="X48" s="27">
        <f t="shared" si="30"/>
        <v>1399.59</v>
      </c>
      <c r="Y48" s="27">
        <f t="shared" si="31"/>
        <v>1372.1399999999999</v>
      </c>
      <c r="Z48" s="27">
        <f t="shared" si="32"/>
        <v>246.87</v>
      </c>
      <c r="AA48">
        <f t="shared" si="33"/>
        <v>1345.05</v>
      </c>
    </row>
    <row r="49" spans="1:27" ht="15">
      <c r="A49" s="7" t="s">
        <v>2</v>
      </c>
      <c r="B49" s="7">
        <v>20</v>
      </c>
      <c r="C49" s="8">
        <f t="shared" si="0"/>
        <v>15201</v>
      </c>
      <c r="D49" s="36"/>
      <c r="E49" s="42">
        <v>8220</v>
      </c>
      <c r="F49" s="31">
        <v>6981</v>
      </c>
      <c r="G49" s="56">
        <f t="shared" si="1"/>
        <v>8227</v>
      </c>
      <c r="H49" s="57">
        <f t="shared" si="2"/>
        <v>8227</v>
      </c>
      <c r="I49" s="52"/>
      <c r="K49" s="1"/>
      <c r="L49" s="27">
        <f t="shared" si="18"/>
        <v>1272.06</v>
      </c>
      <c r="M49" s="27">
        <f t="shared" si="19"/>
        <v>1271.52</v>
      </c>
      <c r="N49" s="27">
        <f t="shared" si="20"/>
        <v>1250.46</v>
      </c>
      <c r="O49" s="27">
        <f t="shared" si="21"/>
        <v>869.67</v>
      </c>
      <c r="P49" s="27">
        <f t="shared" si="22"/>
        <v>1308.96</v>
      </c>
      <c r="Q49" s="27">
        <f t="shared" si="23"/>
        <v>973.8</v>
      </c>
      <c r="R49" s="27">
        <f t="shared" si="24"/>
        <v>1295.73</v>
      </c>
      <c r="S49" s="27">
        <f t="shared" si="25"/>
        <v>1114.1099999999999</v>
      </c>
      <c r="T49" s="27">
        <f t="shared" si="26"/>
        <v>1177.3799999999999</v>
      </c>
      <c r="U49" s="28">
        <f t="shared" si="27"/>
        <v>1296.27</v>
      </c>
      <c r="V49" s="27">
        <f t="shared" si="28"/>
        <v>1310.49</v>
      </c>
      <c r="W49" s="27">
        <f t="shared" si="29"/>
        <v>1343.8799999999999</v>
      </c>
      <c r="X49" s="27">
        <f t="shared" si="30"/>
        <v>1397.4299999999998</v>
      </c>
      <c r="Y49" s="27">
        <f t="shared" si="31"/>
        <v>1374.48</v>
      </c>
      <c r="Z49" s="27">
        <f t="shared" si="32"/>
        <v>247.67999999999998</v>
      </c>
      <c r="AA49">
        <f t="shared" si="33"/>
        <v>1334.7</v>
      </c>
    </row>
    <row r="50" spans="1:27" ht="15">
      <c r="A50" s="7" t="s">
        <v>2</v>
      </c>
      <c r="B50" s="7">
        <v>21</v>
      </c>
      <c r="C50" s="8">
        <f t="shared" si="0"/>
        <v>15077</v>
      </c>
      <c r="D50" s="36"/>
      <c r="E50" s="42">
        <v>8042</v>
      </c>
      <c r="F50" s="31">
        <v>7035</v>
      </c>
      <c r="G50" s="56">
        <f t="shared" si="1"/>
        <v>8049</v>
      </c>
      <c r="H50" s="57">
        <f t="shared" si="2"/>
        <v>8049</v>
      </c>
      <c r="I50" s="52"/>
      <c r="K50" s="1"/>
      <c r="L50" s="27">
        <f t="shared" si="18"/>
        <v>1278.81</v>
      </c>
      <c r="M50" s="27">
        <f t="shared" si="19"/>
        <v>1261.53</v>
      </c>
      <c r="N50" s="27">
        <f t="shared" si="20"/>
        <v>1267.74</v>
      </c>
      <c r="O50" s="27">
        <f t="shared" si="21"/>
        <v>968.76</v>
      </c>
      <c r="P50" s="27">
        <f t="shared" si="22"/>
        <v>1326.1499999999999</v>
      </c>
      <c r="Q50" s="27">
        <f t="shared" si="23"/>
        <v>1241.55</v>
      </c>
      <c r="R50" s="27">
        <f t="shared" si="24"/>
        <v>1313.82</v>
      </c>
      <c r="S50" s="27">
        <f t="shared" si="25"/>
        <v>1125.6299999999999</v>
      </c>
      <c r="T50" s="27">
        <f t="shared" si="26"/>
        <v>1171.53</v>
      </c>
      <c r="U50" s="28">
        <f t="shared" si="27"/>
        <v>1291.23</v>
      </c>
      <c r="V50" s="27">
        <f t="shared" si="28"/>
        <v>1334.43</v>
      </c>
      <c r="W50" s="27">
        <f t="shared" si="29"/>
        <v>1394.1</v>
      </c>
      <c r="X50" s="27">
        <f t="shared" si="30"/>
        <v>1403.9099999999999</v>
      </c>
      <c r="Y50" s="27">
        <f t="shared" si="31"/>
        <v>1370.8799999999999</v>
      </c>
      <c r="Z50" s="27">
        <f t="shared" si="32"/>
        <v>250.2</v>
      </c>
      <c r="AA50">
        <f t="shared" si="33"/>
        <v>1328.22</v>
      </c>
    </row>
    <row r="51" spans="1:27" ht="15">
      <c r="A51" s="7" t="s">
        <v>2</v>
      </c>
      <c r="B51" s="7">
        <v>22</v>
      </c>
      <c r="C51" s="8">
        <f t="shared" si="0"/>
        <v>14960</v>
      </c>
      <c r="D51" s="36"/>
      <c r="E51" s="42">
        <v>8056</v>
      </c>
      <c r="F51" s="31">
        <v>6904</v>
      </c>
      <c r="G51" s="56">
        <f t="shared" si="1"/>
        <v>8063</v>
      </c>
      <c r="H51" s="57">
        <f t="shared" si="2"/>
        <v>8063</v>
      </c>
      <c r="I51" s="52"/>
      <c r="K51" s="1"/>
      <c r="L51" s="27">
        <f t="shared" si="18"/>
        <v>1276.2</v>
      </c>
      <c r="M51" s="27">
        <f t="shared" si="19"/>
        <v>1259.6399999999999</v>
      </c>
      <c r="N51" s="27">
        <f t="shared" si="20"/>
        <v>1260.18</v>
      </c>
      <c r="O51" s="27">
        <f t="shared" si="21"/>
        <v>1071.6299999999999</v>
      </c>
      <c r="P51" s="27">
        <f t="shared" si="22"/>
        <v>1345.23</v>
      </c>
      <c r="Q51" s="27">
        <f t="shared" si="23"/>
        <v>1247.76</v>
      </c>
      <c r="R51" s="27">
        <f t="shared" si="24"/>
        <v>1291.8599999999999</v>
      </c>
      <c r="S51" s="27">
        <f t="shared" si="25"/>
        <v>1102.68</v>
      </c>
      <c r="T51" s="27">
        <f t="shared" si="26"/>
        <v>1184.58</v>
      </c>
      <c r="U51" s="28">
        <f t="shared" si="27"/>
        <v>1279.26</v>
      </c>
      <c r="V51" s="27">
        <f t="shared" si="28"/>
        <v>1334.79</v>
      </c>
      <c r="W51" s="27">
        <f t="shared" si="29"/>
        <v>1386.45</v>
      </c>
      <c r="X51" s="27">
        <f t="shared" si="30"/>
        <v>1406.97</v>
      </c>
      <c r="Y51" s="27">
        <f t="shared" si="31"/>
        <v>1386.81</v>
      </c>
      <c r="Z51" s="27">
        <f t="shared" si="32"/>
        <v>239.13</v>
      </c>
      <c r="AA51">
        <f t="shared" si="33"/>
        <v>1361.4299999999998</v>
      </c>
    </row>
    <row r="52" spans="1:27" ht="15">
      <c r="A52" s="7" t="s">
        <v>2</v>
      </c>
      <c r="B52" s="7">
        <v>23</v>
      </c>
      <c r="C52" s="8">
        <f t="shared" si="0"/>
        <v>14969</v>
      </c>
      <c r="D52" s="36"/>
      <c r="E52" s="42">
        <v>8119</v>
      </c>
      <c r="F52" s="31">
        <v>6850</v>
      </c>
      <c r="G52" s="56">
        <f t="shared" si="1"/>
        <v>8126</v>
      </c>
      <c r="H52" s="57">
        <f t="shared" si="2"/>
        <v>8126</v>
      </c>
      <c r="I52" s="52"/>
      <c r="K52" s="1"/>
      <c r="L52" s="27">
        <f t="shared" si="18"/>
        <v>1267.47</v>
      </c>
      <c r="M52" s="27">
        <f t="shared" si="19"/>
        <v>1251.3599999999999</v>
      </c>
      <c r="N52" s="27">
        <f t="shared" si="20"/>
        <v>1246.77</v>
      </c>
      <c r="O52" s="27">
        <f t="shared" si="21"/>
        <v>1168.02</v>
      </c>
      <c r="P52" s="27">
        <f t="shared" si="22"/>
        <v>1319.1299999999999</v>
      </c>
      <c r="Q52" s="27">
        <f t="shared" si="23"/>
        <v>1246.95</v>
      </c>
      <c r="R52" s="27">
        <f t="shared" si="24"/>
        <v>1298.6099999999999</v>
      </c>
      <c r="S52" s="27">
        <f t="shared" si="25"/>
        <v>1102.5</v>
      </c>
      <c r="T52" s="27">
        <f t="shared" si="26"/>
        <v>1161.8999999999999</v>
      </c>
      <c r="U52" s="28">
        <f t="shared" si="27"/>
        <v>1273.23</v>
      </c>
      <c r="V52" s="27">
        <f t="shared" si="28"/>
        <v>1317.87</v>
      </c>
      <c r="W52" s="27">
        <f t="shared" si="29"/>
        <v>1369.1699999999998</v>
      </c>
      <c r="X52" s="27">
        <f t="shared" si="30"/>
        <v>1395.54</v>
      </c>
      <c r="Y52" s="27">
        <f t="shared" si="31"/>
        <v>1374.03</v>
      </c>
      <c r="Z52" s="27">
        <f t="shared" si="32"/>
        <v>242.37</v>
      </c>
      <c r="AA52">
        <f t="shared" si="33"/>
        <v>1368.36</v>
      </c>
    </row>
    <row r="53" spans="1:27" ht="15">
      <c r="A53" s="7" t="s">
        <v>3</v>
      </c>
      <c r="B53" s="7">
        <v>0</v>
      </c>
      <c r="C53" s="8">
        <f t="shared" si="0"/>
        <v>14934</v>
      </c>
      <c r="D53" s="36"/>
      <c r="E53" s="42">
        <v>8086</v>
      </c>
      <c r="F53" s="31">
        <v>6848</v>
      </c>
      <c r="G53" s="56">
        <f t="shared" si="1"/>
        <v>8093</v>
      </c>
      <c r="H53" s="57">
        <f t="shared" si="2"/>
        <v>8093</v>
      </c>
      <c r="I53" s="52"/>
      <c r="K53" s="1"/>
      <c r="L53" s="27">
        <f t="shared" si="18"/>
        <v>1280.52</v>
      </c>
      <c r="M53" s="27">
        <f t="shared" si="19"/>
        <v>1244.79</v>
      </c>
      <c r="N53" s="27">
        <f t="shared" si="20"/>
        <v>1238.31</v>
      </c>
      <c r="O53" s="27">
        <f t="shared" si="21"/>
        <v>1233.45</v>
      </c>
      <c r="P53" s="27">
        <f t="shared" si="22"/>
        <v>1328.3999999999999</v>
      </c>
      <c r="Q53" s="27">
        <f t="shared" si="23"/>
        <v>1240.9199999999998</v>
      </c>
      <c r="R53" s="27">
        <f t="shared" si="24"/>
        <v>1294.74</v>
      </c>
      <c r="S53" s="27">
        <f t="shared" si="25"/>
        <v>1100.8799999999999</v>
      </c>
      <c r="T53" s="27">
        <f t="shared" si="26"/>
        <v>1183.77</v>
      </c>
      <c r="U53" s="28">
        <f t="shared" si="27"/>
        <v>1233.54</v>
      </c>
      <c r="V53" s="27">
        <f t="shared" si="28"/>
        <v>1311.84</v>
      </c>
      <c r="W53" s="27">
        <f t="shared" si="29"/>
        <v>1364.85</v>
      </c>
      <c r="X53" s="27">
        <f t="shared" si="30"/>
        <v>1375.3799999999999</v>
      </c>
      <c r="Y53" s="27">
        <f t="shared" si="31"/>
        <v>1392.84</v>
      </c>
      <c r="Z53" s="27">
        <f t="shared" si="32"/>
        <v>243.09</v>
      </c>
      <c r="AA53">
        <f t="shared" si="33"/>
        <v>1378.71</v>
      </c>
    </row>
    <row r="54" spans="1:27" ht="15">
      <c r="A54" s="7" t="s">
        <v>3</v>
      </c>
      <c r="B54" s="7">
        <v>1</v>
      </c>
      <c r="C54" s="8">
        <f t="shared" si="0"/>
        <v>14979</v>
      </c>
      <c r="D54" s="36"/>
      <c r="E54" s="42">
        <v>8330</v>
      </c>
      <c r="F54" s="31">
        <v>6649</v>
      </c>
      <c r="G54" s="56">
        <f t="shared" si="1"/>
        <v>8337</v>
      </c>
      <c r="H54" s="57">
        <f t="shared" si="2"/>
        <v>8337</v>
      </c>
      <c r="I54" s="52"/>
      <c r="K54" s="1"/>
      <c r="L54" s="3"/>
      <c r="M54" s="1"/>
      <c r="N54" s="1"/>
      <c r="O54" s="1"/>
      <c r="P54" s="1"/>
      <c r="Q54" s="1"/>
      <c r="R54" s="1"/>
    </row>
    <row r="55" spans="1:27" ht="15">
      <c r="A55" s="7" t="s">
        <v>3</v>
      </c>
      <c r="B55" s="7">
        <v>2</v>
      </c>
      <c r="C55" s="8">
        <f t="shared" si="0"/>
        <v>14591</v>
      </c>
      <c r="D55" s="36"/>
      <c r="E55" s="42">
        <v>8052</v>
      </c>
      <c r="F55" s="31">
        <v>6539</v>
      </c>
      <c r="G55" s="56">
        <f t="shared" si="1"/>
        <v>8059</v>
      </c>
      <c r="H55" s="57">
        <f t="shared" si="2"/>
        <v>8059</v>
      </c>
      <c r="I55" s="52"/>
      <c r="K55" s="1"/>
      <c r="L55" s="3"/>
      <c r="M55" s="1"/>
      <c r="N55" s="1"/>
      <c r="O55" s="1"/>
      <c r="P55" s="1"/>
      <c r="Q55" s="1"/>
      <c r="R55" s="1"/>
    </row>
    <row r="56" spans="1:27" ht="15">
      <c r="A56" s="7" t="s">
        <v>3</v>
      </c>
      <c r="B56" s="7">
        <v>3</v>
      </c>
      <c r="C56" s="8">
        <f t="shared" si="0"/>
        <v>14480</v>
      </c>
      <c r="D56" s="36"/>
      <c r="E56" s="42">
        <v>8049</v>
      </c>
      <c r="F56" s="31">
        <v>6431</v>
      </c>
      <c r="G56" s="56">
        <f t="shared" si="1"/>
        <v>8056</v>
      </c>
      <c r="H56" s="57">
        <f t="shared" si="2"/>
        <v>8056</v>
      </c>
      <c r="I56" s="52"/>
      <c r="K56" s="1"/>
      <c r="L56" s="3"/>
      <c r="M56" s="1"/>
      <c r="N56" s="1"/>
      <c r="O56" s="1"/>
      <c r="P56" s="1"/>
      <c r="Q56" s="1"/>
      <c r="R56" s="1"/>
    </row>
    <row r="57" spans="1:27" ht="15">
      <c r="A57" s="7" t="s">
        <v>3</v>
      </c>
      <c r="B57" s="7">
        <v>4</v>
      </c>
      <c r="C57" s="8">
        <f t="shared" si="0"/>
        <v>14613</v>
      </c>
      <c r="D57" s="36"/>
      <c r="E57" s="42">
        <v>8040</v>
      </c>
      <c r="F57" s="31">
        <v>6573</v>
      </c>
      <c r="G57" s="56">
        <f t="shared" si="1"/>
        <v>8047</v>
      </c>
      <c r="H57" s="57">
        <f t="shared" si="2"/>
        <v>8047</v>
      </c>
      <c r="I57" s="52"/>
      <c r="K57" s="1"/>
      <c r="L57" s="3"/>
      <c r="M57" s="1"/>
      <c r="N57" s="1"/>
      <c r="O57" s="1"/>
      <c r="P57" s="1"/>
      <c r="Q57" s="1"/>
      <c r="R57" s="1"/>
    </row>
    <row r="58" spans="1:27" ht="15">
      <c r="A58" s="7" t="s">
        <v>3</v>
      </c>
      <c r="B58" s="7">
        <v>5</v>
      </c>
      <c r="C58" s="8">
        <f t="shared" si="0"/>
        <v>14574</v>
      </c>
      <c r="D58" s="36"/>
      <c r="E58" s="42">
        <v>8078</v>
      </c>
      <c r="F58" s="31">
        <v>6496</v>
      </c>
      <c r="G58" s="56">
        <f t="shared" si="1"/>
        <v>8085</v>
      </c>
      <c r="H58" s="57">
        <f t="shared" si="2"/>
        <v>8085</v>
      </c>
      <c r="I58" s="52"/>
      <c r="K58" s="1"/>
      <c r="L58" s="3"/>
      <c r="M58" s="1"/>
      <c r="N58" s="1"/>
      <c r="O58" s="1"/>
      <c r="P58" s="1"/>
      <c r="Q58" s="1"/>
      <c r="R58" s="1"/>
    </row>
    <row r="59" spans="1:27" ht="15">
      <c r="A59" s="7" t="s">
        <v>3</v>
      </c>
      <c r="B59" s="7">
        <v>6</v>
      </c>
      <c r="C59" s="8">
        <f t="shared" si="0"/>
        <v>14641</v>
      </c>
      <c r="D59" s="36"/>
      <c r="E59" s="42">
        <v>8017</v>
      </c>
      <c r="F59" s="31">
        <v>6624</v>
      </c>
      <c r="G59" s="56">
        <f t="shared" si="1"/>
        <v>8024</v>
      </c>
      <c r="H59" s="57">
        <f t="shared" si="2"/>
        <v>8024</v>
      </c>
      <c r="I59" s="52"/>
      <c r="K59" s="1"/>
      <c r="L59" s="3"/>
      <c r="M59" s="1"/>
      <c r="N59" s="1"/>
      <c r="O59" s="1"/>
      <c r="P59" s="1"/>
      <c r="Q59" s="1"/>
      <c r="R59" s="1"/>
    </row>
    <row r="60" spans="1:27" ht="15">
      <c r="A60" s="7" t="s">
        <v>3</v>
      </c>
      <c r="B60" s="7">
        <v>7</v>
      </c>
      <c r="C60" s="8">
        <f t="shared" si="0"/>
        <v>14728</v>
      </c>
      <c r="D60" s="36"/>
      <c r="E60" s="42">
        <v>7970</v>
      </c>
      <c r="F60" s="31">
        <v>6758</v>
      </c>
      <c r="G60" s="56">
        <f t="shared" si="1"/>
        <v>7977</v>
      </c>
      <c r="H60" s="57">
        <f t="shared" si="2"/>
        <v>7977</v>
      </c>
      <c r="I60" s="52"/>
      <c r="K60" s="1"/>
      <c r="L60" s="3"/>
      <c r="M60" s="1"/>
      <c r="N60" s="1"/>
      <c r="O60" s="1"/>
      <c r="P60" s="1"/>
      <c r="Q60" s="1"/>
      <c r="R60" s="1"/>
    </row>
    <row r="61" spans="1:27" ht="15">
      <c r="A61" s="7" t="s">
        <v>3</v>
      </c>
      <c r="B61" s="7">
        <v>8</v>
      </c>
      <c r="C61" s="8">
        <f t="shared" si="0"/>
        <v>14520</v>
      </c>
      <c r="D61" s="36"/>
      <c r="E61" s="42">
        <v>7859</v>
      </c>
      <c r="F61" s="31">
        <v>6661</v>
      </c>
      <c r="G61" s="56">
        <f t="shared" si="1"/>
        <v>7866</v>
      </c>
      <c r="H61" s="57">
        <f t="shared" si="2"/>
        <v>7866</v>
      </c>
      <c r="I61" s="52"/>
      <c r="K61" s="1"/>
      <c r="L61" s="3"/>
      <c r="M61" s="1"/>
      <c r="N61" s="1"/>
      <c r="O61" s="1"/>
      <c r="P61" s="1"/>
      <c r="Q61" s="1"/>
      <c r="R61" s="1"/>
    </row>
    <row r="62" spans="1:27" ht="15">
      <c r="A62" s="7" t="s">
        <v>3</v>
      </c>
      <c r="B62" s="7">
        <v>9</v>
      </c>
      <c r="C62" s="8">
        <f t="shared" si="0"/>
        <v>14658</v>
      </c>
      <c r="D62" s="36"/>
      <c r="E62" s="42">
        <v>8025</v>
      </c>
      <c r="F62" s="31">
        <v>6633</v>
      </c>
      <c r="G62" s="56">
        <f t="shared" si="1"/>
        <v>8032</v>
      </c>
      <c r="H62" s="57">
        <f t="shared" si="2"/>
        <v>8032</v>
      </c>
      <c r="I62" s="52"/>
      <c r="K62" s="1"/>
      <c r="L62" s="3"/>
      <c r="M62" s="1"/>
      <c r="N62" s="1"/>
      <c r="O62" s="1"/>
      <c r="P62" s="1"/>
      <c r="Q62" s="1"/>
      <c r="R62" s="1"/>
    </row>
    <row r="63" spans="1:27" ht="15">
      <c r="A63" s="7" t="s">
        <v>3</v>
      </c>
      <c r="B63" s="7">
        <v>10</v>
      </c>
      <c r="C63" s="8">
        <f t="shared" si="0"/>
        <v>14787</v>
      </c>
      <c r="D63" s="36"/>
      <c r="E63" s="42">
        <v>8031</v>
      </c>
      <c r="F63" s="31">
        <v>6756</v>
      </c>
      <c r="G63" s="56">
        <f t="shared" si="1"/>
        <v>8038</v>
      </c>
      <c r="H63" s="57">
        <f t="shared" si="2"/>
        <v>8038</v>
      </c>
      <c r="I63" s="52"/>
      <c r="K63" s="1"/>
      <c r="L63" s="3"/>
      <c r="M63" s="1"/>
      <c r="N63" s="1"/>
      <c r="O63" s="1"/>
      <c r="P63" s="1"/>
      <c r="Q63" s="1"/>
      <c r="R63" s="1"/>
    </row>
    <row r="64" spans="1:27" ht="15">
      <c r="A64" s="7" t="s">
        <v>3</v>
      </c>
      <c r="B64" s="7">
        <v>11</v>
      </c>
      <c r="C64" s="8">
        <f t="shared" si="0"/>
        <v>14887</v>
      </c>
      <c r="D64" s="36"/>
      <c r="E64" s="42">
        <v>8119</v>
      </c>
      <c r="F64" s="31">
        <v>6768</v>
      </c>
      <c r="G64" s="56">
        <f t="shared" si="1"/>
        <v>8126</v>
      </c>
      <c r="H64" s="57">
        <f t="shared" si="2"/>
        <v>8126</v>
      </c>
      <c r="I64" s="52"/>
      <c r="K64" s="1"/>
      <c r="L64" s="3"/>
      <c r="M64" s="1"/>
      <c r="N64" s="1"/>
      <c r="O64" s="1"/>
      <c r="P64" s="1"/>
      <c r="Q64" s="1"/>
      <c r="R64" s="1"/>
    </row>
    <row r="65" spans="1:18" ht="15">
      <c r="A65" s="7" t="s">
        <v>3</v>
      </c>
      <c r="B65" s="7">
        <v>12</v>
      </c>
      <c r="C65" s="8">
        <f t="shared" si="0"/>
        <v>14797</v>
      </c>
      <c r="D65" s="36"/>
      <c r="E65" s="42">
        <v>7866</v>
      </c>
      <c r="F65" s="31">
        <v>6931</v>
      </c>
      <c r="G65" s="56">
        <f t="shared" si="1"/>
        <v>7873</v>
      </c>
      <c r="H65" s="57">
        <f t="shared" si="2"/>
        <v>7873</v>
      </c>
      <c r="I65" s="52"/>
      <c r="K65" s="1"/>
      <c r="L65" s="3"/>
      <c r="M65" s="1"/>
      <c r="N65" s="1"/>
      <c r="O65" s="1"/>
      <c r="P65" s="1"/>
      <c r="Q65" s="1"/>
      <c r="R65" s="1"/>
    </row>
    <row r="66" spans="1:18" ht="15">
      <c r="A66" s="7" t="s">
        <v>3</v>
      </c>
      <c r="B66" s="7">
        <v>13</v>
      </c>
      <c r="C66" s="8">
        <f t="shared" si="0"/>
        <v>14668</v>
      </c>
      <c r="D66" s="36"/>
      <c r="E66" s="42">
        <v>7856</v>
      </c>
      <c r="F66" s="31">
        <v>6812</v>
      </c>
      <c r="G66" s="56">
        <f t="shared" si="1"/>
        <v>7863</v>
      </c>
      <c r="H66" s="57">
        <f t="shared" si="2"/>
        <v>7863</v>
      </c>
      <c r="I66" s="52"/>
      <c r="K66" s="1"/>
      <c r="L66" s="3"/>
      <c r="M66" s="1"/>
      <c r="N66" s="1"/>
      <c r="O66" s="1"/>
      <c r="P66" s="1"/>
      <c r="Q66" s="1"/>
      <c r="R66" s="1"/>
    </row>
    <row r="67" spans="1:18" ht="15">
      <c r="A67" s="7" t="s">
        <v>3</v>
      </c>
      <c r="B67" s="7">
        <v>14</v>
      </c>
      <c r="C67" s="8">
        <f t="shared" si="0"/>
        <v>14622</v>
      </c>
      <c r="D67" s="36"/>
      <c r="E67" s="42">
        <v>7806</v>
      </c>
      <c r="F67" s="31">
        <v>6816</v>
      </c>
      <c r="G67" s="56">
        <f t="shared" si="1"/>
        <v>7813</v>
      </c>
      <c r="H67" s="57">
        <f t="shared" si="2"/>
        <v>7813</v>
      </c>
      <c r="I67" s="52"/>
      <c r="K67" s="1"/>
      <c r="L67" s="3"/>
      <c r="M67" s="1"/>
      <c r="N67" s="1"/>
      <c r="O67" s="1"/>
      <c r="P67" s="1"/>
      <c r="Q67" s="1"/>
      <c r="R67" s="1"/>
    </row>
    <row r="68" spans="1:18" ht="15">
      <c r="A68" s="7" t="s">
        <v>3</v>
      </c>
      <c r="B68" s="7">
        <v>15</v>
      </c>
      <c r="C68" s="8">
        <f t="shared" si="0"/>
        <v>14537</v>
      </c>
      <c r="D68" s="36"/>
      <c r="E68" s="42">
        <v>7511</v>
      </c>
      <c r="F68" s="31">
        <v>7026</v>
      </c>
      <c r="G68" s="56">
        <f t="shared" si="1"/>
        <v>7518</v>
      </c>
      <c r="H68" s="57">
        <f t="shared" si="2"/>
        <v>7518</v>
      </c>
      <c r="I68" s="52"/>
      <c r="K68" s="1"/>
      <c r="L68" s="3"/>
      <c r="M68" s="1"/>
      <c r="N68" s="1"/>
      <c r="O68" s="1"/>
      <c r="P68" s="1"/>
      <c r="Q68" s="1"/>
      <c r="R68" s="1"/>
    </row>
    <row r="69" spans="1:18" ht="15">
      <c r="A69" s="7" t="s">
        <v>3</v>
      </c>
      <c r="B69" s="7">
        <v>16</v>
      </c>
      <c r="C69" s="8">
        <f t="shared" si="0"/>
        <v>14278</v>
      </c>
      <c r="D69" s="36"/>
      <c r="E69" s="42">
        <v>7279</v>
      </c>
      <c r="F69" s="31">
        <v>6999</v>
      </c>
      <c r="G69" s="56">
        <f t="shared" si="1"/>
        <v>7285</v>
      </c>
      <c r="H69" s="57">
        <f t="shared" si="2"/>
        <v>7285</v>
      </c>
      <c r="I69" s="52"/>
      <c r="K69" s="1"/>
      <c r="L69" s="3"/>
      <c r="M69" s="1"/>
      <c r="N69" s="1"/>
      <c r="O69" s="1"/>
      <c r="P69" s="1"/>
      <c r="Q69" s="1"/>
      <c r="R69" s="1"/>
    </row>
    <row r="70" spans="1:18" ht="15">
      <c r="A70" s="7" t="s">
        <v>3</v>
      </c>
      <c r="B70" s="7">
        <v>17</v>
      </c>
      <c r="C70" s="8">
        <f t="shared" ref="C70:C133" si="34">E70+F70</f>
        <v>14373</v>
      </c>
      <c r="D70" s="36"/>
      <c r="E70" s="42">
        <v>7225</v>
      </c>
      <c r="F70" s="31">
        <v>7148</v>
      </c>
      <c r="G70" s="56">
        <f t="shared" ref="G70:G133" si="35">MROUND($E$757*E70/$E$750,1)+E70</f>
        <v>7231</v>
      </c>
      <c r="H70" s="57">
        <f t="shared" ref="H70:H133" si="36">IF(RANK(G70,$G$5:$G$748)&lt;=ABS($E$750+$E$757-$G$750),G70+SIGN($E$750+$E$757-$G$750)*1,G70)</f>
        <v>7231</v>
      </c>
      <c r="I70" s="52"/>
      <c r="K70" s="1"/>
      <c r="L70" s="3"/>
      <c r="M70" s="1"/>
      <c r="N70" s="1"/>
      <c r="O70" s="1"/>
      <c r="P70" s="1"/>
      <c r="Q70" s="1"/>
      <c r="R70" s="1"/>
    </row>
    <row r="71" spans="1:18" ht="15">
      <c r="A71" s="7" t="s">
        <v>3</v>
      </c>
      <c r="B71" s="7">
        <v>18</v>
      </c>
      <c r="C71" s="8">
        <f t="shared" si="34"/>
        <v>14291</v>
      </c>
      <c r="D71" s="36"/>
      <c r="E71" s="42">
        <v>7158</v>
      </c>
      <c r="F71" s="31">
        <v>7133</v>
      </c>
      <c r="G71" s="56">
        <f t="shared" si="35"/>
        <v>7164</v>
      </c>
      <c r="H71" s="57">
        <f t="shared" si="36"/>
        <v>7164</v>
      </c>
      <c r="I71" s="52"/>
      <c r="K71" s="1"/>
      <c r="L71" s="3"/>
      <c r="M71" s="1"/>
      <c r="N71" s="1"/>
      <c r="O71" s="1"/>
      <c r="P71" s="1"/>
      <c r="Q71" s="1"/>
      <c r="R71" s="1"/>
    </row>
    <row r="72" spans="1:18" ht="15">
      <c r="A72" s="7" t="s">
        <v>3</v>
      </c>
      <c r="B72" s="7">
        <v>19</v>
      </c>
      <c r="C72" s="8">
        <f t="shared" si="34"/>
        <v>14203</v>
      </c>
      <c r="D72" s="36"/>
      <c r="E72" s="42">
        <v>7298</v>
      </c>
      <c r="F72" s="31">
        <v>6905</v>
      </c>
      <c r="G72" s="56">
        <f t="shared" si="35"/>
        <v>7304</v>
      </c>
      <c r="H72" s="57">
        <f t="shared" si="36"/>
        <v>7304</v>
      </c>
      <c r="I72" s="52"/>
      <c r="K72" s="1"/>
      <c r="L72" s="3"/>
      <c r="M72" s="1"/>
      <c r="N72" s="1"/>
      <c r="O72" s="1"/>
      <c r="P72" s="1"/>
      <c r="Q72" s="1"/>
      <c r="R72" s="1"/>
    </row>
    <row r="73" spans="1:18" ht="15">
      <c r="A73" s="7" t="s">
        <v>3</v>
      </c>
      <c r="B73" s="7">
        <v>20</v>
      </c>
      <c r="C73" s="8">
        <f t="shared" si="34"/>
        <v>14159</v>
      </c>
      <c r="D73" s="36"/>
      <c r="E73" s="42">
        <v>7248</v>
      </c>
      <c r="F73" s="31">
        <v>6911</v>
      </c>
      <c r="G73" s="56">
        <f t="shared" si="35"/>
        <v>7254</v>
      </c>
      <c r="H73" s="57">
        <f t="shared" si="36"/>
        <v>7254</v>
      </c>
      <c r="I73" s="52"/>
      <c r="K73" s="1"/>
      <c r="L73" s="3"/>
      <c r="M73" s="1"/>
      <c r="N73" s="1"/>
      <c r="O73" s="1"/>
      <c r="P73" s="1"/>
      <c r="Q73" s="1"/>
      <c r="R73" s="1"/>
    </row>
    <row r="74" spans="1:18" ht="15">
      <c r="A74" s="7" t="s">
        <v>3</v>
      </c>
      <c r="B74" s="7">
        <v>21</v>
      </c>
      <c r="C74" s="8">
        <f t="shared" si="34"/>
        <v>14096</v>
      </c>
      <c r="D74" s="36"/>
      <c r="E74" s="42">
        <v>7259</v>
      </c>
      <c r="F74" s="31">
        <v>6837</v>
      </c>
      <c r="G74" s="56">
        <f t="shared" si="35"/>
        <v>7265</v>
      </c>
      <c r="H74" s="57">
        <f t="shared" si="36"/>
        <v>7265</v>
      </c>
      <c r="I74" s="52"/>
      <c r="K74" s="1"/>
      <c r="L74" s="3"/>
      <c r="M74" s="1"/>
      <c r="N74" s="1"/>
      <c r="O74" s="1"/>
      <c r="P74" s="1"/>
      <c r="Q74" s="1"/>
      <c r="R74" s="1"/>
    </row>
    <row r="75" spans="1:18" ht="15">
      <c r="A75" s="7" t="s">
        <v>3</v>
      </c>
      <c r="B75" s="7">
        <v>22</v>
      </c>
      <c r="C75" s="8">
        <f t="shared" si="34"/>
        <v>14089</v>
      </c>
      <c r="D75" s="36"/>
      <c r="E75" s="42">
        <v>7261</v>
      </c>
      <c r="F75" s="31">
        <v>6828</v>
      </c>
      <c r="G75" s="56">
        <f t="shared" si="35"/>
        <v>7267</v>
      </c>
      <c r="H75" s="57">
        <f t="shared" si="36"/>
        <v>7267</v>
      </c>
      <c r="I75" s="52"/>
      <c r="K75" s="1"/>
      <c r="L75" s="16"/>
      <c r="M75" s="1"/>
      <c r="N75" s="1"/>
      <c r="O75" s="1"/>
      <c r="P75" s="1"/>
      <c r="Q75" s="1"/>
      <c r="R75" s="1"/>
    </row>
    <row r="76" spans="1:18" ht="15">
      <c r="A76" s="7" t="s">
        <v>3</v>
      </c>
      <c r="B76" s="7">
        <v>23</v>
      </c>
      <c r="C76" s="8">
        <f t="shared" si="34"/>
        <v>14091</v>
      </c>
      <c r="D76" s="36"/>
      <c r="E76" s="42">
        <v>7204</v>
      </c>
      <c r="F76" s="31">
        <v>6887</v>
      </c>
      <c r="G76" s="56">
        <f t="shared" si="35"/>
        <v>7210</v>
      </c>
      <c r="H76" s="57">
        <f t="shared" si="36"/>
        <v>7210</v>
      </c>
      <c r="I76" s="52"/>
      <c r="K76" s="1"/>
      <c r="L76" s="16"/>
    </row>
    <row r="77" spans="1:18" ht="15">
      <c r="A77" s="7" t="s">
        <v>4</v>
      </c>
      <c r="B77" s="7">
        <v>0</v>
      </c>
      <c r="C77" s="8">
        <f t="shared" si="34"/>
        <v>14686</v>
      </c>
      <c r="D77" s="36"/>
      <c r="E77" s="42">
        <v>7880</v>
      </c>
      <c r="F77" s="31">
        <v>6806</v>
      </c>
      <c r="G77" s="56">
        <f t="shared" si="35"/>
        <v>7887</v>
      </c>
      <c r="H77" s="57">
        <f t="shared" si="36"/>
        <v>7887</v>
      </c>
      <c r="I77" s="52"/>
      <c r="K77" s="1"/>
      <c r="L77" s="3"/>
      <c r="M77" s="1"/>
      <c r="N77" s="1"/>
      <c r="O77" s="1"/>
      <c r="P77" s="1"/>
      <c r="Q77" s="1"/>
      <c r="R77" s="1"/>
    </row>
    <row r="78" spans="1:18" ht="15">
      <c r="A78" s="7" t="s">
        <v>4</v>
      </c>
      <c r="B78" s="7">
        <v>1</v>
      </c>
      <c r="C78" s="8">
        <f t="shared" si="34"/>
        <v>14753</v>
      </c>
      <c r="D78" s="36"/>
      <c r="E78" s="42">
        <v>7976</v>
      </c>
      <c r="F78" s="31">
        <v>6777</v>
      </c>
      <c r="G78" s="56">
        <f t="shared" si="35"/>
        <v>7983</v>
      </c>
      <c r="H78" s="57">
        <f t="shared" si="36"/>
        <v>7983</v>
      </c>
      <c r="I78" s="52"/>
      <c r="K78" s="1"/>
      <c r="L78" s="3"/>
      <c r="M78" s="1"/>
      <c r="N78" s="1"/>
      <c r="O78" s="1"/>
      <c r="P78" s="1"/>
      <c r="Q78" s="1"/>
      <c r="R78" s="1"/>
    </row>
    <row r="79" spans="1:18" ht="15">
      <c r="A79" s="7" t="s">
        <v>4</v>
      </c>
      <c r="B79" s="7">
        <v>2</v>
      </c>
      <c r="C79" s="8">
        <f t="shared" si="34"/>
        <v>14508</v>
      </c>
      <c r="D79" s="36"/>
      <c r="E79" s="42">
        <v>7914</v>
      </c>
      <c r="F79" s="31">
        <v>6594</v>
      </c>
      <c r="G79" s="56">
        <f t="shared" si="35"/>
        <v>7921</v>
      </c>
      <c r="H79" s="57">
        <f t="shared" si="36"/>
        <v>7921</v>
      </c>
      <c r="I79" s="52"/>
      <c r="K79" s="1"/>
      <c r="L79" s="3"/>
      <c r="M79" s="1"/>
      <c r="N79" s="1"/>
      <c r="O79" s="1"/>
      <c r="P79" s="1"/>
      <c r="Q79" s="1"/>
      <c r="R79" s="1"/>
    </row>
    <row r="80" spans="1:18" ht="15">
      <c r="A80" s="7" t="s">
        <v>4</v>
      </c>
      <c r="B80" s="7">
        <v>3</v>
      </c>
      <c r="C80" s="8">
        <f t="shared" si="34"/>
        <v>13682</v>
      </c>
      <c r="D80" s="36"/>
      <c r="E80" s="42">
        <v>7780</v>
      </c>
      <c r="F80" s="31">
        <v>5902</v>
      </c>
      <c r="G80" s="56">
        <f t="shared" si="35"/>
        <v>7787</v>
      </c>
      <c r="H80" s="57">
        <f t="shared" si="36"/>
        <v>7787</v>
      </c>
      <c r="I80" s="52"/>
      <c r="K80" s="1"/>
      <c r="L80" s="3"/>
      <c r="M80" s="1"/>
      <c r="N80" s="1"/>
      <c r="O80" s="1"/>
      <c r="P80" s="1"/>
      <c r="Q80" s="1"/>
      <c r="R80" s="1"/>
    </row>
    <row r="81" spans="1:18" ht="15">
      <c r="A81" s="7" t="s">
        <v>4</v>
      </c>
      <c r="B81" s="7">
        <v>4</v>
      </c>
      <c r="C81" s="8">
        <f t="shared" si="34"/>
        <v>10525</v>
      </c>
      <c r="D81" s="36"/>
      <c r="E81" s="42">
        <v>7607</v>
      </c>
      <c r="F81" s="31">
        <v>2918</v>
      </c>
      <c r="G81" s="56">
        <f t="shared" si="35"/>
        <v>7614</v>
      </c>
      <c r="H81" s="57">
        <f t="shared" si="36"/>
        <v>7614</v>
      </c>
      <c r="I81" s="52"/>
      <c r="K81" s="1"/>
      <c r="L81" s="3"/>
      <c r="M81" s="1"/>
      <c r="N81" s="1"/>
      <c r="O81" s="1"/>
      <c r="P81" s="1"/>
      <c r="Q81" s="1"/>
      <c r="R81" s="1"/>
    </row>
    <row r="82" spans="1:18" ht="15">
      <c r="A82" s="7" t="s">
        <v>4</v>
      </c>
      <c r="B82" s="7">
        <v>5</v>
      </c>
      <c r="C82" s="8">
        <f t="shared" si="34"/>
        <v>10463</v>
      </c>
      <c r="D82" s="36"/>
      <c r="E82" s="42">
        <v>7427</v>
      </c>
      <c r="F82" s="31">
        <v>3036</v>
      </c>
      <c r="G82" s="56">
        <f t="shared" si="35"/>
        <v>7433</v>
      </c>
      <c r="H82" s="57">
        <f t="shared" si="36"/>
        <v>7433</v>
      </c>
      <c r="I82" s="52"/>
      <c r="K82" s="1"/>
      <c r="L82" s="3"/>
      <c r="M82" s="1"/>
      <c r="N82" s="1"/>
      <c r="O82" s="1"/>
      <c r="P82" s="1"/>
      <c r="Q82" s="1"/>
      <c r="R82" s="1"/>
    </row>
    <row r="83" spans="1:18" ht="15">
      <c r="A83" s="7" t="s">
        <v>4</v>
      </c>
      <c r="B83" s="7">
        <v>6</v>
      </c>
      <c r="C83" s="8">
        <f t="shared" si="34"/>
        <v>10585</v>
      </c>
      <c r="D83" s="36"/>
      <c r="E83" s="42">
        <v>7273</v>
      </c>
      <c r="F83" s="31">
        <v>3312</v>
      </c>
      <c r="G83" s="56">
        <f t="shared" si="35"/>
        <v>7279</v>
      </c>
      <c r="H83" s="57">
        <f t="shared" si="36"/>
        <v>7279</v>
      </c>
      <c r="I83" s="52"/>
      <c r="K83" s="1"/>
      <c r="L83" s="3"/>
      <c r="M83" s="1"/>
      <c r="N83" s="1"/>
      <c r="O83" s="1"/>
      <c r="P83" s="1"/>
      <c r="Q83" s="1"/>
      <c r="R83" s="1"/>
    </row>
    <row r="84" spans="1:18" ht="15">
      <c r="A84" s="7" t="s">
        <v>4</v>
      </c>
      <c r="B84" s="7">
        <v>7</v>
      </c>
      <c r="C84" s="8">
        <f t="shared" si="34"/>
        <v>11990</v>
      </c>
      <c r="D84" s="36"/>
      <c r="E84" s="42">
        <v>7437</v>
      </c>
      <c r="F84" s="31">
        <v>4553</v>
      </c>
      <c r="G84" s="56">
        <f t="shared" si="35"/>
        <v>7443</v>
      </c>
      <c r="H84" s="57">
        <f t="shared" si="36"/>
        <v>7443</v>
      </c>
      <c r="I84" s="52"/>
      <c r="K84" s="1"/>
      <c r="L84" s="3"/>
      <c r="M84" s="1"/>
      <c r="N84" s="1"/>
      <c r="O84" s="1"/>
      <c r="P84" s="1"/>
      <c r="Q84" s="1"/>
      <c r="R84" s="1"/>
    </row>
    <row r="85" spans="1:18" ht="15">
      <c r="A85" s="7" t="s">
        <v>4</v>
      </c>
      <c r="B85" s="7">
        <v>8</v>
      </c>
      <c r="C85" s="8">
        <f t="shared" si="34"/>
        <v>13476</v>
      </c>
      <c r="D85" s="36"/>
      <c r="E85" s="42">
        <v>7575</v>
      </c>
      <c r="F85" s="31">
        <v>5901</v>
      </c>
      <c r="G85" s="56">
        <f t="shared" si="35"/>
        <v>7582</v>
      </c>
      <c r="H85" s="57">
        <f t="shared" si="36"/>
        <v>7582</v>
      </c>
      <c r="I85" s="52"/>
      <c r="K85" s="1"/>
      <c r="L85" s="3"/>
      <c r="M85" s="1"/>
      <c r="N85" s="1"/>
      <c r="O85" s="1"/>
      <c r="P85" s="1"/>
      <c r="Q85" s="1"/>
      <c r="R85" s="1"/>
    </row>
    <row r="86" spans="1:18" ht="15">
      <c r="A86" s="7" t="s">
        <v>4</v>
      </c>
      <c r="B86" s="7">
        <v>9</v>
      </c>
      <c r="C86" s="8">
        <f t="shared" si="34"/>
        <v>13986</v>
      </c>
      <c r="D86" s="36"/>
      <c r="E86" s="42">
        <v>7687</v>
      </c>
      <c r="F86" s="31">
        <v>6299</v>
      </c>
      <c r="G86" s="56">
        <f t="shared" si="35"/>
        <v>7694</v>
      </c>
      <c r="H86" s="57">
        <f t="shared" si="36"/>
        <v>7694</v>
      </c>
      <c r="I86" s="52"/>
      <c r="K86" s="1"/>
      <c r="L86" s="3"/>
      <c r="M86" s="1"/>
      <c r="N86" s="1"/>
      <c r="O86" s="1"/>
      <c r="P86" s="1"/>
      <c r="Q86" s="1"/>
      <c r="R86" s="1"/>
    </row>
    <row r="87" spans="1:18" ht="15">
      <c r="A87" s="7" t="s">
        <v>4</v>
      </c>
      <c r="B87" s="7">
        <v>10</v>
      </c>
      <c r="C87" s="8">
        <f t="shared" si="34"/>
        <v>14557</v>
      </c>
      <c r="D87" s="36"/>
      <c r="E87" s="42">
        <v>8170</v>
      </c>
      <c r="F87" s="31">
        <v>6387</v>
      </c>
      <c r="G87" s="56">
        <f t="shared" si="35"/>
        <v>8177</v>
      </c>
      <c r="H87" s="57">
        <f t="shared" si="36"/>
        <v>8177</v>
      </c>
      <c r="I87" s="52"/>
      <c r="K87" s="1"/>
      <c r="L87" s="3"/>
      <c r="M87" s="1"/>
      <c r="N87" s="1"/>
      <c r="O87" s="1"/>
      <c r="P87" s="1"/>
      <c r="Q87" s="1"/>
      <c r="R87" s="1"/>
    </row>
    <row r="88" spans="1:18" ht="15">
      <c r="A88" s="7" t="s">
        <v>4</v>
      </c>
      <c r="B88" s="7">
        <v>11</v>
      </c>
      <c r="C88" s="8">
        <f t="shared" si="34"/>
        <v>14417</v>
      </c>
      <c r="D88" s="36"/>
      <c r="E88" s="42">
        <v>8348</v>
      </c>
      <c r="F88" s="31">
        <v>6069</v>
      </c>
      <c r="G88" s="56">
        <f t="shared" si="35"/>
        <v>8355</v>
      </c>
      <c r="H88" s="57">
        <f t="shared" si="36"/>
        <v>8355</v>
      </c>
      <c r="I88" s="52"/>
      <c r="K88" s="1"/>
      <c r="L88" s="3"/>
      <c r="M88" s="1"/>
      <c r="N88" s="1"/>
      <c r="O88" s="1"/>
      <c r="P88" s="1"/>
      <c r="Q88" s="1"/>
      <c r="R88" s="1"/>
    </row>
    <row r="89" spans="1:18" ht="15">
      <c r="A89" s="7" t="s">
        <v>4</v>
      </c>
      <c r="B89" s="7">
        <v>12</v>
      </c>
      <c r="C89" s="8">
        <f t="shared" si="34"/>
        <v>14430</v>
      </c>
      <c r="D89" s="36"/>
      <c r="E89" s="42">
        <v>8298</v>
      </c>
      <c r="F89" s="31">
        <v>6132</v>
      </c>
      <c r="G89" s="56">
        <f t="shared" si="35"/>
        <v>8305</v>
      </c>
      <c r="H89" s="57">
        <f t="shared" si="36"/>
        <v>8305</v>
      </c>
      <c r="I89" s="52"/>
      <c r="K89" s="1"/>
      <c r="L89" s="3"/>
      <c r="M89" s="1"/>
      <c r="N89" s="1"/>
      <c r="O89" s="1"/>
      <c r="P89" s="1"/>
      <c r="Q89" s="1"/>
      <c r="R89" s="1"/>
    </row>
    <row r="90" spans="1:18" ht="15">
      <c r="A90" s="7" t="s">
        <v>4</v>
      </c>
      <c r="B90" s="7">
        <v>13</v>
      </c>
      <c r="C90" s="8">
        <f t="shared" si="34"/>
        <v>14664</v>
      </c>
      <c r="D90" s="36"/>
      <c r="E90" s="42">
        <v>8163</v>
      </c>
      <c r="F90" s="31">
        <v>6501</v>
      </c>
      <c r="G90" s="56">
        <f t="shared" si="35"/>
        <v>8170</v>
      </c>
      <c r="H90" s="57">
        <f t="shared" si="36"/>
        <v>8170</v>
      </c>
      <c r="I90" s="52"/>
      <c r="K90" s="1"/>
      <c r="L90" s="3"/>
      <c r="M90" s="1"/>
      <c r="N90" s="1"/>
      <c r="O90" s="1"/>
      <c r="P90" s="1"/>
      <c r="Q90" s="1"/>
      <c r="R90" s="1"/>
    </row>
    <row r="91" spans="1:18" ht="15">
      <c r="A91" s="7" t="s">
        <v>4</v>
      </c>
      <c r="B91" s="7">
        <v>14</v>
      </c>
      <c r="C91" s="8">
        <f t="shared" si="34"/>
        <v>14781</v>
      </c>
      <c r="D91" s="36"/>
      <c r="E91" s="42">
        <v>8161</v>
      </c>
      <c r="F91" s="31">
        <v>6620</v>
      </c>
      <c r="G91" s="56">
        <f t="shared" si="35"/>
        <v>8168</v>
      </c>
      <c r="H91" s="57">
        <f t="shared" si="36"/>
        <v>8168</v>
      </c>
      <c r="I91" s="52"/>
      <c r="K91" s="1"/>
      <c r="L91" s="3"/>
      <c r="M91" s="1"/>
      <c r="N91" s="1"/>
      <c r="O91" s="1"/>
      <c r="P91" s="1"/>
      <c r="Q91" s="1"/>
      <c r="R91" s="1"/>
    </row>
    <row r="92" spans="1:18" ht="15">
      <c r="A92" s="7" t="s">
        <v>4</v>
      </c>
      <c r="B92" s="7">
        <v>15</v>
      </c>
      <c r="C92" s="8">
        <f t="shared" si="34"/>
        <v>14669</v>
      </c>
      <c r="D92" s="36"/>
      <c r="E92" s="42">
        <v>8175</v>
      </c>
      <c r="F92" s="31">
        <v>6494</v>
      </c>
      <c r="G92" s="56">
        <f t="shared" si="35"/>
        <v>8182</v>
      </c>
      <c r="H92" s="57">
        <f t="shared" si="36"/>
        <v>8182</v>
      </c>
      <c r="I92" s="52"/>
      <c r="K92" s="1"/>
      <c r="L92" s="3"/>
      <c r="M92" s="1"/>
      <c r="N92" s="1"/>
      <c r="O92" s="1"/>
      <c r="P92" s="1"/>
      <c r="Q92" s="1"/>
      <c r="R92" s="1"/>
    </row>
    <row r="93" spans="1:18" ht="15">
      <c r="A93" s="7" t="s">
        <v>4</v>
      </c>
      <c r="B93" s="7">
        <v>16</v>
      </c>
      <c r="C93" s="8">
        <f t="shared" si="34"/>
        <v>14716</v>
      </c>
      <c r="D93" s="36"/>
      <c r="E93" s="42">
        <v>8166</v>
      </c>
      <c r="F93" s="31">
        <v>6550</v>
      </c>
      <c r="G93" s="56">
        <f t="shared" si="35"/>
        <v>8173</v>
      </c>
      <c r="H93" s="57">
        <f t="shared" si="36"/>
        <v>8173</v>
      </c>
      <c r="I93" s="52"/>
      <c r="K93" s="1"/>
      <c r="L93" s="3"/>
      <c r="M93" s="1"/>
      <c r="N93" s="1"/>
      <c r="O93" s="1"/>
      <c r="P93" s="1"/>
      <c r="Q93" s="1"/>
      <c r="R93" s="1"/>
    </row>
    <row r="94" spans="1:18" ht="15">
      <c r="A94" s="7" t="s">
        <v>4</v>
      </c>
      <c r="B94" s="7">
        <v>17</v>
      </c>
      <c r="C94" s="8">
        <f t="shared" si="34"/>
        <v>15043</v>
      </c>
      <c r="D94" s="36"/>
      <c r="E94" s="42">
        <v>8271</v>
      </c>
      <c r="F94" s="31">
        <v>6772</v>
      </c>
      <c r="G94" s="56">
        <f t="shared" si="35"/>
        <v>8278</v>
      </c>
      <c r="H94" s="57">
        <f t="shared" si="36"/>
        <v>8278</v>
      </c>
      <c r="I94" s="52"/>
      <c r="K94" s="1"/>
      <c r="L94" s="3"/>
      <c r="M94" s="1"/>
      <c r="N94" s="1"/>
      <c r="O94" s="1"/>
      <c r="P94" s="1"/>
      <c r="Q94" s="1"/>
      <c r="R94" s="1"/>
    </row>
    <row r="95" spans="1:18" ht="15">
      <c r="A95" s="7" t="s">
        <v>4</v>
      </c>
      <c r="B95" s="7">
        <v>18</v>
      </c>
      <c r="C95" s="8">
        <f t="shared" si="34"/>
        <v>14600</v>
      </c>
      <c r="D95" s="36"/>
      <c r="E95" s="42">
        <v>8109</v>
      </c>
      <c r="F95" s="31">
        <v>6491</v>
      </c>
      <c r="G95" s="56">
        <f t="shared" si="35"/>
        <v>8116</v>
      </c>
      <c r="H95" s="57">
        <f t="shared" si="36"/>
        <v>8116</v>
      </c>
      <c r="I95" s="52"/>
      <c r="K95" s="1"/>
      <c r="L95" s="3"/>
      <c r="M95" s="1"/>
      <c r="N95" s="1"/>
      <c r="O95" s="1"/>
      <c r="P95" s="1"/>
      <c r="Q95" s="1"/>
      <c r="R95" s="1"/>
    </row>
    <row r="96" spans="1:18" ht="15">
      <c r="A96" s="7" t="s">
        <v>4</v>
      </c>
      <c r="B96" s="7">
        <v>19</v>
      </c>
      <c r="C96" s="8">
        <f t="shared" si="34"/>
        <v>14567</v>
      </c>
      <c r="D96" s="36"/>
      <c r="E96" s="42">
        <v>8062</v>
      </c>
      <c r="F96" s="31">
        <v>6505</v>
      </c>
      <c r="G96" s="56">
        <f t="shared" si="35"/>
        <v>8069</v>
      </c>
      <c r="H96" s="57">
        <f t="shared" si="36"/>
        <v>8069</v>
      </c>
      <c r="I96" s="52"/>
      <c r="K96" s="1"/>
      <c r="L96" s="3"/>
      <c r="M96" s="1"/>
      <c r="N96" s="1"/>
      <c r="O96" s="1"/>
      <c r="P96" s="1"/>
      <c r="Q96" s="1"/>
      <c r="R96" s="1"/>
    </row>
    <row r="97" spans="1:18" ht="15">
      <c r="A97" s="7" t="s">
        <v>4</v>
      </c>
      <c r="B97" s="7">
        <v>20</v>
      </c>
      <c r="C97" s="8">
        <f t="shared" si="34"/>
        <v>14580</v>
      </c>
      <c r="D97" s="36"/>
      <c r="E97" s="42">
        <v>8044</v>
      </c>
      <c r="F97" s="31">
        <v>6536</v>
      </c>
      <c r="G97" s="56">
        <f t="shared" si="35"/>
        <v>8051</v>
      </c>
      <c r="H97" s="57">
        <f t="shared" si="36"/>
        <v>8051</v>
      </c>
      <c r="I97" s="52"/>
      <c r="K97" s="1"/>
      <c r="L97" s="3"/>
      <c r="M97" s="1"/>
      <c r="N97" s="1"/>
      <c r="O97" s="1"/>
      <c r="P97" s="1"/>
      <c r="Q97" s="1"/>
      <c r="R97" s="1"/>
    </row>
    <row r="98" spans="1:18" ht="15">
      <c r="A98" s="7" t="s">
        <v>4</v>
      </c>
      <c r="B98" s="7">
        <v>21</v>
      </c>
      <c r="C98" s="8">
        <f t="shared" si="34"/>
        <v>14652</v>
      </c>
      <c r="D98" s="36"/>
      <c r="E98" s="42">
        <v>8179</v>
      </c>
      <c r="F98" s="31">
        <v>6473</v>
      </c>
      <c r="G98" s="56">
        <f t="shared" si="35"/>
        <v>8186</v>
      </c>
      <c r="H98" s="57">
        <f t="shared" si="36"/>
        <v>8186</v>
      </c>
      <c r="I98" s="52"/>
      <c r="K98" s="1"/>
      <c r="L98" s="3"/>
      <c r="M98" s="1"/>
      <c r="N98" s="1"/>
      <c r="O98" s="1"/>
      <c r="P98" s="1"/>
      <c r="Q98" s="1"/>
      <c r="R98" s="1"/>
    </row>
    <row r="99" spans="1:18" ht="15">
      <c r="A99" s="7" t="s">
        <v>4</v>
      </c>
      <c r="B99" s="7">
        <v>22</v>
      </c>
      <c r="C99" s="8">
        <f t="shared" si="34"/>
        <v>14672</v>
      </c>
      <c r="D99" s="36"/>
      <c r="E99" s="42">
        <v>8210</v>
      </c>
      <c r="F99" s="31">
        <v>6462</v>
      </c>
      <c r="G99" s="56">
        <f t="shared" si="35"/>
        <v>8217</v>
      </c>
      <c r="H99" s="57">
        <f t="shared" si="36"/>
        <v>8217</v>
      </c>
      <c r="I99" s="52"/>
      <c r="K99" s="1"/>
      <c r="L99" s="3"/>
      <c r="M99" s="1"/>
      <c r="N99" s="1"/>
      <c r="O99" s="1"/>
      <c r="P99" s="1"/>
      <c r="Q99" s="1"/>
      <c r="R99" s="1"/>
    </row>
    <row r="100" spans="1:18" ht="15">
      <c r="A100" s="7" t="s">
        <v>4</v>
      </c>
      <c r="B100" s="7">
        <v>23</v>
      </c>
      <c r="C100" s="8">
        <f t="shared" si="34"/>
        <v>14705</v>
      </c>
      <c r="D100" s="36"/>
      <c r="E100" s="42">
        <v>8163</v>
      </c>
      <c r="F100" s="31">
        <v>6542</v>
      </c>
      <c r="G100" s="56">
        <f t="shared" si="35"/>
        <v>8170</v>
      </c>
      <c r="H100" s="57">
        <f t="shared" si="36"/>
        <v>8170</v>
      </c>
      <c r="I100" s="52"/>
      <c r="K100" s="1"/>
      <c r="L100" s="16"/>
      <c r="M100" s="1"/>
      <c r="N100" s="1"/>
      <c r="O100" s="1"/>
      <c r="P100" s="1"/>
      <c r="Q100" s="1"/>
      <c r="R100" s="1"/>
    </row>
    <row r="101" spans="1:18" ht="15">
      <c r="A101" s="7" t="s">
        <v>5</v>
      </c>
      <c r="B101" s="7">
        <v>0</v>
      </c>
      <c r="C101" s="8">
        <f t="shared" si="34"/>
        <v>14633</v>
      </c>
      <c r="D101" s="36"/>
      <c r="E101" s="42">
        <v>8152</v>
      </c>
      <c r="F101" s="31">
        <v>6481</v>
      </c>
      <c r="G101" s="56">
        <f t="shared" si="35"/>
        <v>8159</v>
      </c>
      <c r="H101" s="57">
        <f t="shared" si="36"/>
        <v>8159</v>
      </c>
      <c r="I101" s="52"/>
      <c r="K101" s="1"/>
      <c r="L101" s="16"/>
    </row>
    <row r="102" spans="1:18" ht="15">
      <c r="A102" s="7" t="s">
        <v>5</v>
      </c>
      <c r="B102" s="7">
        <v>1</v>
      </c>
      <c r="C102" s="8">
        <f t="shared" si="34"/>
        <v>14669</v>
      </c>
      <c r="D102" s="36"/>
      <c r="E102" s="42">
        <v>8176</v>
      </c>
      <c r="F102" s="31">
        <v>6493</v>
      </c>
      <c r="G102" s="56">
        <f t="shared" si="35"/>
        <v>8183</v>
      </c>
      <c r="H102" s="57">
        <f t="shared" si="36"/>
        <v>8183</v>
      </c>
      <c r="I102" s="52"/>
      <c r="K102" s="1"/>
      <c r="L102" s="3"/>
      <c r="M102" s="1"/>
      <c r="N102" s="1"/>
      <c r="O102" s="1"/>
      <c r="P102" s="1"/>
      <c r="Q102" s="1"/>
      <c r="R102" s="1"/>
    </row>
    <row r="103" spans="1:18" ht="15">
      <c r="A103" s="7" t="s">
        <v>5</v>
      </c>
      <c r="B103" s="7">
        <v>2</v>
      </c>
      <c r="C103" s="8">
        <f t="shared" si="34"/>
        <v>14350</v>
      </c>
      <c r="D103" s="36"/>
      <c r="E103" s="42">
        <v>7740</v>
      </c>
      <c r="F103" s="31">
        <v>6610</v>
      </c>
      <c r="G103" s="56">
        <f t="shared" si="35"/>
        <v>7747</v>
      </c>
      <c r="H103" s="57">
        <f t="shared" si="36"/>
        <v>7747</v>
      </c>
      <c r="I103" s="52"/>
      <c r="L103" s="3"/>
      <c r="M103" s="1"/>
      <c r="N103" s="1"/>
      <c r="O103" s="1"/>
      <c r="P103" s="1"/>
      <c r="Q103" s="1"/>
      <c r="R103" s="1"/>
    </row>
    <row r="104" spans="1:18" ht="15">
      <c r="A104" s="7" t="s">
        <v>5</v>
      </c>
      <c r="B104" s="7">
        <v>3</v>
      </c>
      <c r="C104" s="8">
        <f t="shared" si="34"/>
        <v>14343</v>
      </c>
      <c r="D104" s="36"/>
      <c r="E104" s="42">
        <v>7852</v>
      </c>
      <c r="F104" s="31">
        <v>6491</v>
      </c>
      <c r="G104" s="56">
        <f t="shared" si="35"/>
        <v>7859</v>
      </c>
      <c r="H104" s="57">
        <f t="shared" si="36"/>
        <v>7859</v>
      </c>
      <c r="I104" s="52"/>
      <c r="K104" s="1"/>
      <c r="L104" s="3"/>
      <c r="Q104" s="1"/>
      <c r="R104" s="1"/>
    </row>
    <row r="105" spans="1:18" ht="15">
      <c r="A105" s="7" t="s">
        <v>5</v>
      </c>
      <c r="B105" s="7">
        <v>4</v>
      </c>
      <c r="C105" s="8">
        <f t="shared" si="34"/>
        <v>14210</v>
      </c>
      <c r="D105" s="36"/>
      <c r="E105" s="42">
        <v>7654</v>
      </c>
      <c r="F105" s="31">
        <v>6556</v>
      </c>
      <c r="G105" s="56">
        <f t="shared" si="35"/>
        <v>7661</v>
      </c>
      <c r="H105" s="57">
        <f t="shared" si="36"/>
        <v>7661</v>
      </c>
      <c r="I105" s="52"/>
      <c r="K105" s="1"/>
      <c r="L105" s="3"/>
      <c r="M105" s="1"/>
      <c r="N105" s="1"/>
      <c r="O105" s="1"/>
      <c r="P105" s="1"/>
      <c r="Q105" s="1"/>
      <c r="R105" s="1"/>
    </row>
    <row r="106" spans="1:18" ht="15">
      <c r="A106" s="7" t="s">
        <v>5</v>
      </c>
      <c r="B106" s="7">
        <v>5</v>
      </c>
      <c r="C106" s="8">
        <f t="shared" si="34"/>
        <v>14203</v>
      </c>
      <c r="D106" s="36"/>
      <c r="E106" s="42">
        <v>7602</v>
      </c>
      <c r="F106" s="31">
        <v>6601</v>
      </c>
      <c r="G106" s="56">
        <f t="shared" si="35"/>
        <v>7609</v>
      </c>
      <c r="H106" s="57">
        <f t="shared" si="36"/>
        <v>7609</v>
      </c>
      <c r="I106" s="52"/>
      <c r="K106" s="1"/>
      <c r="L106" s="3"/>
      <c r="M106" s="1"/>
      <c r="N106" s="1"/>
      <c r="O106" s="1"/>
      <c r="P106" s="1"/>
      <c r="Q106" s="1"/>
      <c r="R106" s="1"/>
    </row>
    <row r="107" spans="1:18" ht="15">
      <c r="A107" s="7" t="s">
        <v>5</v>
      </c>
      <c r="B107" s="7">
        <v>6</v>
      </c>
      <c r="C107" s="8">
        <f t="shared" si="34"/>
        <v>14343</v>
      </c>
      <c r="D107" s="36"/>
      <c r="E107" s="42">
        <v>7764</v>
      </c>
      <c r="F107" s="31">
        <v>6579</v>
      </c>
      <c r="G107" s="56">
        <f t="shared" si="35"/>
        <v>7771</v>
      </c>
      <c r="H107" s="57">
        <f t="shared" si="36"/>
        <v>7771</v>
      </c>
      <c r="I107" s="52"/>
      <c r="K107" s="1"/>
      <c r="L107" s="3"/>
      <c r="M107" s="1"/>
      <c r="N107" s="1"/>
      <c r="O107" s="1"/>
      <c r="P107" s="1"/>
      <c r="Q107" s="1"/>
      <c r="R107" s="1"/>
    </row>
    <row r="108" spans="1:18" ht="15">
      <c r="A108" s="7" t="s">
        <v>5</v>
      </c>
      <c r="B108" s="7">
        <v>7</v>
      </c>
      <c r="C108" s="8">
        <f t="shared" si="34"/>
        <v>14449</v>
      </c>
      <c r="D108" s="36"/>
      <c r="E108" s="42">
        <v>7896</v>
      </c>
      <c r="F108" s="31">
        <v>6553</v>
      </c>
      <c r="G108" s="56">
        <f t="shared" si="35"/>
        <v>7903</v>
      </c>
      <c r="H108" s="57">
        <f t="shared" si="36"/>
        <v>7903</v>
      </c>
      <c r="I108" s="52"/>
      <c r="K108" s="1"/>
      <c r="L108" s="3"/>
      <c r="M108" s="1"/>
      <c r="N108" s="1"/>
      <c r="O108" s="1"/>
      <c r="P108" s="1"/>
      <c r="Q108" s="1"/>
      <c r="R108" s="1"/>
    </row>
    <row r="109" spans="1:18" ht="15">
      <c r="A109" s="7" t="s">
        <v>5</v>
      </c>
      <c r="B109" s="7">
        <v>8</v>
      </c>
      <c r="C109" s="8">
        <f t="shared" si="34"/>
        <v>14423</v>
      </c>
      <c r="D109" s="36"/>
      <c r="E109" s="42">
        <v>7876</v>
      </c>
      <c r="F109" s="31">
        <v>6547</v>
      </c>
      <c r="G109" s="56">
        <f t="shared" si="35"/>
        <v>7883</v>
      </c>
      <c r="H109" s="57">
        <f t="shared" si="36"/>
        <v>7883</v>
      </c>
      <c r="I109" s="52"/>
      <c r="K109" s="1"/>
      <c r="L109" s="3"/>
      <c r="M109" s="1"/>
      <c r="N109" s="1"/>
      <c r="O109" s="1"/>
      <c r="P109" s="1"/>
      <c r="Q109" s="1"/>
      <c r="R109" s="1"/>
    </row>
    <row r="110" spans="1:18" ht="15">
      <c r="A110" s="7" t="s">
        <v>5</v>
      </c>
      <c r="B110" s="7">
        <v>9</v>
      </c>
      <c r="C110" s="8">
        <f t="shared" si="34"/>
        <v>14729</v>
      </c>
      <c r="D110" s="36"/>
      <c r="E110" s="42">
        <v>8124</v>
      </c>
      <c r="F110" s="31">
        <v>6605</v>
      </c>
      <c r="G110" s="56">
        <f t="shared" si="35"/>
        <v>8131</v>
      </c>
      <c r="H110" s="57">
        <f t="shared" si="36"/>
        <v>8131</v>
      </c>
      <c r="I110" s="52"/>
      <c r="K110" s="1"/>
      <c r="L110" s="3"/>
      <c r="M110" s="1"/>
      <c r="N110" s="1"/>
      <c r="O110" s="1"/>
      <c r="P110" s="1"/>
      <c r="Q110" s="1"/>
      <c r="R110" s="1"/>
    </row>
    <row r="111" spans="1:18" ht="15">
      <c r="A111" s="7" t="s">
        <v>5</v>
      </c>
      <c r="B111" s="7">
        <v>10</v>
      </c>
      <c r="C111" s="8">
        <f t="shared" si="34"/>
        <v>14657</v>
      </c>
      <c r="D111" s="36"/>
      <c r="E111" s="42">
        <v>7963</v>
      </c>
      <c r="F111" s="31">
        <v>6694</v>
      </c>
      <c r="G111" s="56">
        <f t="shared" si="35"/>
        <v>7970</v>
      </c>
      <c r="H111" s="57">
        <f t="shared" si="36"/>
        <v>7970</v>
      </c>
      <c r="I111" s="52"/>
      <c r="K111" s="1"/>
      <c r="L111" s="3"/>
      <c r="M111" s="1"/>
      <c r="N111" s="1"/>
      <c r="O111" s="1"/>
      <c r="P111" s="1"/>
      <c r="Q111" s="1"/>
      <c r="R111" s="1"/>
    </row>
    <row r="112" spans="1:18" ht="15">
      <c r="A112" s="7" t="s">
        <v>5</v>
      </c>
      <c r="B112" s="7">
        <v>11</v>
      </c>
      <c r="C112" s="8">
        <f t="shared" si="34"/>
        <v>14988</v>
      </c>
      <c r="D112" s="36"/>
      <c r="E112" s="42">
        <v>8227</v>
      </c>
      <c r="F112" s="31">
        <v>6761</v>
      </c>
      <c r="G112" s="56">
        <f t="shared" si="35"/>
        <v>8234</v>
      </c>
      <c r="H112" s="57">
        <f t="shared" si="36"/>
        <v>8234</v>
      </c>
      <c r="I112" s="52"/>
      <c r="K112" s="1"/>
      <c r="L112" s="3"/>
      <c r="M112" s="1"/>
      <c r="N112" s="1"/>
      <c r="O112" s="1"/>
      <c r="P112" s="1"/>
      <c r="Q112" s="1"/>
      <c r="R112" s="1"/>
    </row>
    <row r="113" spans="1:18" ht="15">
      <c r="A113" s="7" t="s">
        <v>5</v>
      </c>
      <c r="B113" s="7">
        <v>12</v>
      </c>
      <c r="C113" s="8">
        <f t="shared" si="34"/>
        <v>14959</v>
      </c>
      <c r="D113" s="36"/>
      <c r="E113" s="42">
        <v>8150</v>
      </c>
      <c r="F113" s="31">
        <v>6809</v>
      </c>
      <c r="G113" s="56">
        <f t="shared" si="35"/>
        <v>8157</v>
      </c>
      <c r="H113" s="57">
        <f t="shared" si="36"/>
        <v>8157</v>
      </c>
      <c r="I113" s="52"/>
      <c r="K113" s="1"/>
      <c r="L113" s="3"/>
      <c r="M113" s="1"/>
      <c r="N113" s="1"/>
      <c r="O113" s="1"/>
      <c r="P113" s="1"/>
      <c r="Q113" s="1"/>
      <c r="R113" s="1"/>
    </row>
    <row r="114" spans="1:18" ht="15">
      <c r="A114" s="7" t="s">
        <v>5</v>
      </c>
      <c r="B114" s="7">
        <v>13</v>
      </c>
      <c r="C114" s="8">
        <f t="shared" si="34"/>
        <v>14867</v>
      </c>
      <c r="D114" s="36"/>
      <c r="E114" s="42">
        <v>8074</v>
      </c>
      <c r="F114" s="31">
        <v>6793</v>
      </c>
      <c r="G114" s="56">
        <f t="shared" si="35"/>
        <v>8081</v>
      </c>
      <c r="H114" s="57">
        <f t="shared" si="36"/>
        <v>8081</v>
      </c>
      <c r="I114" s="52"/>
      <c r="K114" s="1"/>
      <c r="L114" s="3"/>
      <c r="M114" s="1"/>
      <c r="N114" s="1"/>
      <c r="O114" s="1"/>
      <c r="P114" s="1"/>
      <c r="Q114" s="1"/>
      <c r="R114" s="1"/>
    </row>
    <row r="115" spans="1:18" ht="15">
      <c r="A115" s="7" t="s">
        <v>5</v>
      </c>
      <c r="B115" s="7">
        <v>14</v>
      </c>
      <c r="C115" s="8">
        <f t="shared" si="34"/>
        <v>14710</v>
      </c>
      <c r="D115" s="36"/>
      <c r="E115" s="42">
        <v>7908</v>
      </c>
      <c r="F115" s="31">
        <v>6802</v>
      </c>
      <c r="G115" s="56">
        <f t="shared" si="35"/>
        <v>7915</v>
      </c>
      <c r="H115" s="57">
        <f t="shared" si="36"/>
        <v>7915</v>
      </c>
      <c r="I115" s="52"/>
      <c r="K115" s="1"/>
      <c r="L115" s="3"/>
      <c r="M115" s="1"/>
      <c r="N115" s="1"/>
      <c r="O115" s="1"/>
      <c r="P115" s="1"/>
      <c r="Q115" s="1"/>
      <c r="R115" s="1"/>
    </row>
    <row r="116" spans="1:18" ht="15">
      <c r="A116" s="7" t="s">
        <v>5</v>
      </c>
      <c r="B116" s="7">
        <v>15</v>
      </c>
      <c r="C116" s="8">
        <f t="shared" si="34"/>
        <v>14951</v>
      </c>
      <c r="D116" s="36"/>
      <c r="E116" s="42">
        <v>8105</v>
      </c>
      <c r="F116" s="31">
        <v>6846</v>
      </c>
      <c r="G116" s="56">
        <f t="shared" si="35"/>
        <v>8112</v>
      </c>
      <c r="H116" s="57">
        <f t="shared" si="36"/>
        <v>8112</v>
      </c>
      <c r="I116" s="52"/>
      <c r="K116" s="1"/>
      <c r="L116" s="3"/>
      <c r="M116" s="1"/>
      <c r="N116" s="1"/>
      <c r="O116" s="1"/>
      <c r="P116" s="1"/>
      <c r="Q116" s="1"/>
      <c r="R116" s="1"/>
    </row>
    <row r="117" spans="1:18" ht="15">
      <c r="A117" s="7" t="s">
        <v>5</v>
      </c>
      <c r="B117" s="7">
        <v>16</v>
      </c>
      <c r="C117" s="8">
        <f t="shared" si="34"/>
        <v>14876</v>
      </c>
      <c r="D117" s="36"/>
      <c r="E117" s="42">
        <v>7998</v>
      </c>
      <c r="F117" s="31">
        <v>6878</v>
      </c>
      <c r="G117" s="56">
        <f t="shared" si="35"/>
        <v>8005</v>
      </c>
      <c r="H117" s="57">
        <f t="shared" si="36"/>
        <v>8005</v>
      </c>
      <c r="I117" s="52"/>
      <c r="K117" s="1"/>
      <c r="L117" s="3"/>
      <c r="M117" s="1"/>
      <c r="N117" s="1"/>
      <c r="O117" s="1"/>
      <c r="P117" s="1"/>
      <c r="Q117" s="1"/>
      <c r="R117" s="1"/>
    </row>
    <row r="118" spans="1:18" ht="15">
      <c r="A118" s="7" t="s">
        <v>5</v>
      </c>
      <c r="B118" s="7">
        <v>17</v>
      </c>
      <c r="C118" s="8">
        <f t="shared" si="34"/>
        <v>14851</v>
      </c>
      <c r="D118" s="36"/>
      <c r="E118" s="42">
        <v>7964</v>
      </c>
      <c r="F118" s="31">
        <v>6887</v>
      </c>
      <c r="G118" s="56">
        <f t="shared" si="35"/>
        <v>7971</v>
      </c>
      <c r="H118" s="57">
        <f t="shared" si="36"/>
        <v>7971</v>
      </c>
      <c r="I118" s="52"/>
      <c r="K118" s="1"/>
      <c r="L118" s="3"/>
      <c r="M118" s="1"/>
      <c r="N118" s="1"/>
      <c r="O118" s="1"/>
      <c r="P118" s="1"/>
      <c r="Q118" s="1"/>
      <c r="R118" s="1"/>
    </row>
    <row r="119" spans="1:18" ht="15">
      <c r="A119" s="7" t="s">
        <v>5</v>
      </c>
      <c r="B119" s="7">
        <v>18</v>
      </c>
      <c r="C119" s="8">
        <f t="shared" si="34"/>
        <v>14814</v>
      </c>
      <c r="D119" s="36"/>
      <c r="E119" s="42">
        <v>7952</v>
      </c>
      <c r="F119" s="31">
        <v>6862</v>
      </c>
      <c r="G119" s="56">
        <f t="shared" si="35"/>
        <v>7959</v>
      </c>
      <c r="H119" s="57">
        <f t="shared" si="36"/>
        <v>7959</v>
      </c>
      <c r="I119" s="52"/>
      <c r="K119" s="1"/>
      <c r="L119" s="3"/>
      <c r="M119" s="1"/>
      <c r="N119" s="1"/>
      <c r="O119" s="1"/>
      <c r="P119" s="1"/>
      <c r="Q119" s="1"/>
      <c r="R119" s="1"/>
    </row>
    <row r="120" spans="1:18" ht="15">
      <c r="A120" s="7" t="s">
        <v>5</v>
      </c>
      <c r="B120" s="7">
        <v>19</v>
      </c>
      <c r="C120" s="8">
        <f t="shared" si="34"/>
        <v>14744</v>
      </c>
      <c r="D120" s="36"/>
      <c r="E120" s="42">
        <v>7987</v>
      </c>
      <c r="F120" s="31">
        <v>6757</v>
      </c>
      <c r="G120" s="56">
        <f t="shared" si="35"/>
        <v>7994</v>
      </c>
      <c r="H120" s="57">
        <f t="shared" si="36"/>
        <v>7994</v>
      </c>
      <c r="I120" s="52"/>
      <c r="K120" s="1"/>
      <c r="L120" s="3"/>
      <c r="M120" s="1"/>
      <c r="N120" s="1"/>
      <c r="O120" s="1"/>
      <c r="P120" s="1"/>
      <c r="Q120" s="1"/>
      <c r="R120" s="1"/>
    </row>
    <row r="121" spans="1:18" ht="15">
      <c r="A121" s="7" t="s">
        <v>5</v>
      </c>
      <c r="B121" s="7">
        <v>20</v>
      </c>
      <c r="C121" s="8">
        <f t="shared" si="34"/>
        <v>14750</v>
      </c>
      <c r="D121" s="36"/>
      <c r="E121" s="42">
        <v>7970</v>
      </c>
      <c r="F121" s="31">
        <v>6780</v>
      </c>
      <c r="G121" s="56">
        <f t="shared" si="35"/>
        <v>7977</v>
      </c>
      <c r="H121" s="57">
        <f t="shared" si="36"/>
        <v>7977</v>
      </c>
      <c r="I121" s="52"/>
      <c r="K121" s="1"/>
      <c r="L121" s="3"/>
      <c r="M121" s="1"/>
      <c r="N121" s="1"/>
      <c r="O121" s="1"/>
      <c r="P121" s="1"/>
      <c r="Q121" s="1"/>
      <c r="R121" s="1"/>
    </row>
    <row r="122" spans="1:18" ht="15">
      <c r="A122" s="7" t="s">
        <v>5</v>
      </c>
      <c r="B122" s="7">
        <v>21</v>
      </c>
      <c r="C122" s="8">
        <f t="shared" si="34"/>
        <v>14475</v>
      </c>
      <c r="D122" s="36"/>
      <c r="E122" s="42">
        <v>7770</v>
      </c>
      <c r="F122" s="31">
        <v>6705</v>
      </c>
      <c r="G122" s="56">
        <f t="shared" si="35"/>
        <v>7777</v>
      </c>
      <c r="H122" s="57">
        <f t="shared" si="36"/>
        <v>7777</v>
      </c>
      <c r="I122" s="52"/>
      <c r="K122" s="1"/>
      <c r="L122" s="3"/>
      <c r="M122" s="1"/>
      <c r="N122" s="1"/>
      <c r="O122" s="1"/>
      <c r="P122" s="1"/>
      <c r="Q122" s="1"/>
      <c r="R122" s="1"/>
    </row>
    <row r="123" spans="1:18" ht="15">
      <c r="A123" s="7" t="s">
        <v>5</v>
      </c>
      <c r="B123" s="7">
        <v>22</v>
      </c>
      <c r="C123" s="8">
        <f t="shared" si="34"/>
        <v>14689</v>
      </c>
      <c r="D123" s="36"/>
      <c r="E123" s="42">
        <v>7839</v>
      </c>
      <c r="F123" s="31">
        <v>6850</v>
      </c>
      <c r="G123" s="56">
        <f t="shared" si="35"/>
        <v>7846</v>
      </c>
      <c r="H123" s="57">
        <f t="shared" si="36"/>
        <v>7846</v>
      </c>
      <c r="I123" s="52"/>
      <c r="K123" s="1"/>
      <c r="L123" s="3"/>
      <c r="M123" s="1"/>
      <c r="N123" s="1"/>
      <c r="O123" s="1"/>
      <c r="P123" s="1"/>
      <c r="Q123" s="1"/>
      <c r="R123" s="1"/>
    </row>
    <row r="124" spans="1:18" ht="15">
      <c r="A124" s="7" t="s">
        <v>5</v>
      </c>
      <c r="B124" s="7">
        <v>23</v>
      </c>
      <c r="C124" s="8">
        <f t="shared" si="34"/>
        <v>14514</v>
      </c>
      <c r="D124" s="36"/>
      <c r="E124" s="42">
        <v>7769</v>
      </c>
      <c r="F124" s="31">
        <v>6745</v>
      </c>
      <c r="G124" s="56">
        <f t="shared" si="35"/>
        <v>7776</v>
      </c>
      <c r="H124" s="57">
        <f t="shared" si="36"/>
        <v>7776</v>
      </c>
      <c r="I124" s="52"/>
      <c r="K124" s="1"/>
      <c r="L124" s="3"/>
      <c r="M124" s="1"/>
      <c r="N124" s="1"/>
      <c r="O124" s="1"/>
      <c r="P124" s="1"/>
      <c r="Q124" s="1"/>
      <c r="R124" s="1"/>
    </row>
    <row r="125" spans="1:18" ht="15">
      <c r="A125" s="7" t="s">
        <v>6</v>
      </c>
      <c r="B125" s="7">
        <v>0</v>
      </c>
      <c r="C125" s="8">
        <f t="shared" si="34"/>
        <v>14483</v>
      </c>
      <c r="D125" s="36"/>
      <c r="E125" s="42">
        <v>7845</v>
      </c>
      <c r="F125" s="31">
        <v>6638</v>
      </c>
      <c r="G125" s="56">
        <f t="shared" si="35"/>
        <v>7852</v>
      </c>
      <c r="H125" s="57">
        <f t="shared" si="36"/>
        <v>7852</v>
      </c>
      <c r="I125" s="52"/>
      <c r="K125" s="1"/>
      <c r="L125" s="3"/>
      <c r="M125" s="1"/>
      <c r="N125" s="1"/>
      <c r="O125" s="1"/>
      <c r="P125" s="1"/>
      <c r="Q125" s="1"/>
      <c r="R125" s="1"/>
    </row>
    <row r="126" spans="1:18" ht="15">
      <c r="A126" s="7" t="s">
        <v>6</v>
      </c>
      <c r="B126" s="7">
        <v>1</v>
      </c>
      <c r="C126" s="8">
        <f t="shared" si="34"/>
        <v>14449</v>
      </c>
      <c r="D126" s="36"/>
      <c r="E126" s="42">
        <v>7900</v>
      </c>
      <c r="F126" s="31">
        <v>6549</v>
      </c>
      <c r="G126" s="56">
        <f t="shared" si="35"/>
        <v>7907</v>
      </c>
      <c r="H126" s="57">
        <f t="shared" si="36"/>
        <v>7907</v>
      </c>
      <c r="I126" s="52"/>
      <c r="K126" s="1"/>
      <c r="L126" s="3"/>
      <c r="M126" s="1"/>
      <c r="N126" s="1"/>
      <c r="O126" s="1"/>
      <c r="P126" s="1"/>
    </row>
    <row r="127" spans="1:18" ht="15">
      <c r="A127" s="7" t="s">
        <v>6</v>
      </c>
      <c r="B127" s="7">
        <v>2</v>
      </c>
      <c r="C127" s="8">
        <f t="shared" si="34"/>
        <v>14478</v>
      </c>
      <c r="D127" s="36"/>
      <c r="E127" s="42">
        <v>7818</v>
      </c>
      <c r="F127" s="31">
        <v>6660</v>
      </c>
      <c r="G127" s="56">
        <f t="shared" si="35"/>
        <v>7825</v>
      </c>
      <c r="H127" s="57">
        <f t="shared" si="36"/>
        <v>7825</v>
      </c>
      <c r="I127" s="52"/>
      <c r="L127" s="3"/>
      <c r="M127" s="1"/>
      <c r="N127" s="1"/>
      <c r="O127" s="1"/>
      <c r="P127" s="1"/>
      <c r="Q127" s="1"/>
      <c r="R127" s="1"/>
    </row>
    <row r="128" spans="1:18" ht="15">
      <c r="A128" s="7" t="s">
        <v>6</v>
      </c>
      <c r="B128" s="7">
        <v>3</v>
      </c>
      <c r="C128" s="8">
        <f t="shared" si="34"/>
        <v>14459</v>
      </c>
      <c r="D128" s="36"/>
      <c r="E128" s="42">
        <v>7892</v>
      </c>
      <c r="F128" s="31">
        <v>6567</v>
      </c>
      <c r="G128" s="56">
        <f t="shared" si="35"/>
        <v>7899</v>
      </c>
      <c r="H128" s="57">
        <f t="shared" si="36"/>
        <v>7899</v>
      </c>
      <c r="I128" s="52"/>
      <c r="K128" s="1"/>
      <c r="L128" s="16"/>
      <c r="M128" s="1"/>
      <c r="N128" s="1"/>
      <c r="O128" s="1"/>
      <c r="P128" s="1"/>
      <c r="Q128" s="1"/>
      <c r="R128" s="1"/>
    </row>
    <row r="129" spans="1:18" ht="15">
      <c r="A129" s="7" t="s">
        <v>6</v>
      </c>
      <c r="B129" s="7">
        <v>4</v>
      </c>
      <c r="C129" s="8">
        <f t="shared" si="34"/>
        <v>14491</v>
      </c>
      <c r="D129" s="36"/>
      <c r="E129" s="42">
        <v>7899</v>
      </c>
      <c r="F129" s="31">
        <v>6592</v>
      </c>
      <c r="G129" s="56">
        <f t="shared" si="35"/>
        <v>7906</v>
      </c>
      <c r="H129" s="57">
        <f t="shared" si="36"/>
        <v>7906</v>
      </c>
      <c r="I129" s="52"/>
      <c r="K129" s="1"/>
      <c r="L129" s="3"/>
      <c r="Q129" s="1"/>
      <c r="R129" s="1"/>
    </row>
    <row r="130" spans="1:18" ht="15">
      <c r="A130" s="7" t="s">
        <v>6</v>
      </c>
      <c r="B130" s="7">
        <v>5</v>
      </c>
      <c r="C130" s="8">
        <f t="shared" si="34"/>
        <v>14540</v>
      </c>
      <c r="D130" s="36"/>
      <c r="E130" s="42">
        <v>7990</v>
      </c>
      <c r="F130" s="31">
        <v>6550</v>
      </c>
      <c r="G130" s="56">
        <f t="shared" si="35"/>
        <v>7997</v>
      </c>
      <c r="H130" s="57">
        <f t="shared" si="36"/>
        <v>7997</v>
      </c>
      <c r="I130" s="52"/>
      <c r="K130" s="1"/>
      <c r="L130" s="3"/>
      <c r="M130" s="1"/>
      <c r="N130" s="1"/>
      <c r="O130" s="1"/>
      <c r="P130" s="1"/>
      <c r="Q130" s="1"/>
      <c r="R130" s="1"/>
    </row>
    <row r="131" spans="1:18" ht="15">
      <c r="A131" s="7" t="s">
        <v>6</v>
      </c>
      <c r="B131" s="7">
        <v>6</v>
      </c>
      <c r="C131" s="8">
        <f t="shared" si="34"/>
        <v>14502</v>
      </c>
      <c r="D131" s="36"/>
      <c r="E131" s="42">
        <v>7878</v>
      </c>
      <c r="F131" s="31">
        <v>6624</v>
      </c>
      <c r="G131" s="56">
        <f t="shared" si="35"/>
        <v>7885</v>
      </c>
      <c r="H131" s="57">
        <f t="shared" si="36"/>
        <v>7885</v>
      </c>
      <c r="I131" s="52"/>
      <c r="K131" s="1"/>
      <c r="L131" s="3"/>
      <c r="M131" s="1"/>
      <c r="N131" s="1"/>
      <c r="O131" s="1"/>
      <c r="P131" s="1"/>
      <c r="Q131" s="1"/>
      <c r="R131" s="1"/>
    </row>
    <row r="132" spans="1:18" ht="15">
      <c r="A132" s="7" t="s">
        <v>6</v>
      </c>
      <c r="B132" s="7">
        <v>7</v>
      </c>
      <c r="C132" s="8">
        <f t="shared" si="34"/>
        <v>14482</v>
      </c>
      <c r="D132" s="36"/>
      <c r="E132" s="42">
        <v>7852</v>
      </c>
      <c r="F132" s="31">
        <v>6630</v>
      </c>
      <c r="G132" s="56">
        <f t="shared" si="35"/>
        <v>7859</v>
      </c>
      <c r="H132" s="57">
        <f t="shared" si="36"/>
        <v>7859</v>
      </c>
      <c r="I132" s="52"/>
      <c r="K132" s="1"/>
      <c r="L132" s="3"/>
      <c r="M132" s="1"/>
      <c r="N132" s="1"/>
      <c r="O132" s="1"/>
      <c r="P132" s="1"/>
      <c r="Q132" s="1"/>
      <c r="R132" s="1"/>
    </row>
    <row r="133" spans="1:18" ht="15">
      <c r="A133" s="7" t="s">
        <v>6</v>
      </c>
      <c r="B133" s="7">
        <v>8</v>
      </c>
      <c r="C133" s="8">
        <f t="shared" si="34"/>
        <v>14256</v>
      </c>
      <c r="D133" s="36"/>
      <c r="E133" s="42">
        <v>8010</v>
      </c>
      <c r="F133" s="31">
        <v>6246</v>
      </c>
      <c r="G133" s="56">
        <f t="shared" si="35"/>
        <v>8017</v>
      </c>
      <c r="H133" s="57">
        <f t="shared" si="36"/>
        <v>8017</v>
      </c>
      <c r="I133" s="52"/>
      <c r="K133" s="1"/>
      <c r="L133" s="3"/>
      <c r="M133" s="1"/>
      <c r="N133" s="1"/>
      <c r="O133" s="1"/>
      <c r="P133" s="1"/>
      <c r="Q133" s="1"/>
      <c r="R133" s="1"/>
    </row>
    <row r="134" spans="1:18" ht="15">
      <c r="A134" s="7" t="s">
        <v>6</v>
      </c>
      <c r="B134" s="7">
        <v>9</v>
      </c>
      <c r="C134" s="8">
        <f t="shared" ref="C134:C197" si="37">E134+F134</f>
        <v>14490</v>
      </c>
      <c r="D134" s="36"/>
      <c r="E134" s="42">
        <v>8293</v>
      </c>
      <c r="F134" s="31">
        <v>6197</v>
      </c>
      <c r="G134" s="56">
        <f t="shared" ref="G134:G197" si="38">MROUND($E$757*E134/$E$750,1)+E134</f>
        <v>8300</v>
      </c>
      <c r="H134" s="57">
        <f t="shared" ref="H134:H197" si="39">IF(RANK(G134,$G$5:$G$748)&lt;=ABS($E$750+$E$757-$G$750),G134+SIGN($E$750+$E$757-$G$750)*1,G134)</f>
        <v>8300</v>
      </c>
      <c r="I134" s="52"/>
      <c r="K134" s="1"/>
      <c r="L134" s="3"/>
      <c r="M134" s="1"/>
      <c r="N134" s="1"/>
      <c r="O134" s="1"/>
      <c r="P134" s="1"/>
      <c r="Q134" s="1"/>
      <c r="R134" s="1"/>
    </row>
    <row r="135" spans="1:18" ht="15">
      <c r="A135" s="7" t="s">
        <v>6</v>
      </c>
      <c r="B135" s="7">
        <v>10</v>
      </c>
      <c r="C135" s="8">
        <f t="shared" si="37"/>
        <v>14869</v>
      </c>
      <c r="D135" s="36"/>
      <c r="E135" s="42">
        <v>8187</v>
      </c>
      <c r="F135" s="31">
        <v>6682</v>
      </c>
      <c r="G135" s="56">
        <f t="shared" si="38"/>
        <v>8194</v>
      </c>
      <c r="H135" s="57">
        <f t="shared" si="39"/>
        <v>8194</v>
      </c>
      <c r="I135" s="52"/>
      <c r="K135" s="1"/>
      <c r="L135" s="3"/>
      <c r="M135" s="1"/>
      <c r="N135" s="1"/>
      <c r="O135" s="1"/>
      <c r="P135" s="1"/>
      <c r="Q135" s="1"/>
      <c r="R135" s="1"/>
    </row>
    <row r="136" spans="1:18" ht="15">
      <c r="A136" s="7" t="s">
        <v>6</v>
      </c>
      <c r="B136" s="7">
        <v>11</v>
      </c>
      <c r="C136" s="8">
        <f t="shared" si="37"/>
        <v>14817</v>
      </c>
      <c r="D136" s="36"/>
      <c r="E136" s="42">
        <v>8142</v>
      </c>
      <c r="F136" s="31">
        <v>6675</v>
      </c>
      <c r="G136" s="56">
        <f t="shared" si="38"/>
        <v>8149</v>
      </c>
      <c r="H136" s="57">
        <f t="shared" si="39"/>
        <v>8149</v>
      </c>
      <c r="I136" s="52"/>
      <c r="K136" s="1"/>
      <c r="L136" s="3"/>
      <c r="M136" s="1"/>
      <c r="N136" s="1"/>
      <c r="O136" s="1"/>
      <c r="P136" s="1"/>
      <c r="Q136" s="1"/>
      <c r="R136" s="1"/>
    </row>
    <row r="137" spans="1:18" ht="15">
      <c r="A137" s="7" t="s">
        <v>6</v>
      </c>
      <c r="B137" s="7">
        <v>12</v>
      </c>
      <c r="C137" s="8">
        <f t="shared" si="37"/>
        <v>14734</v>
      </c>
      <c r="D137" s="36"/>
      <c r="E137" s="42">
        <v>8074</v>
      </c>
      <c r="F137" s="31">
        <v>6660</v>
      </c>
      <c r="G137" s="56">
        <f t="shared" si="38"/>
        <v>8081</v>
      </c>
      <c r="H137" s="57">
        <f t="shared" si="39"/>
        <v>8081</v>
      </c>
      <c r="I137" s="52"/>
      <c r="K137" s="1"/>
      <c r="L137" s="3"/>
      <c r="M137" s="1"/>
      <c r="N137" s="1"/>
      <c r="O137" s="1"/>
      <c r="P137" s="1"/>
      <c r="Q137" s="1"/>
      <c r="R137" s="1"/>
    </row>
    <row r="138" spans="1:18" ht="15">
      <c r="A138" s="7" t="s">
        <v>6</v>
      </c>
      <c r="B138" s="7">
        <v>13</v>
      </c>
      <c r="C138" s="8">
        <f t="shared" si="37"/>
        <v>14612</v>
      </c>
      <c r="D138" s="36"/>
      <c r="E138" s="42">
        <v>7999</v>
      </c>
      <c r="F138" s="31">
        <v>6613</v>
      </c>
      <c r="G138" s="56">
        <f t="shared" si="38"/>
        <v>8006</v>
      </c>
      <c r="H138" s="57">
        <f t="shared" si="39"/>
        <v>8006</v>
      </c>
      <c r="I138" s="52"/>
      <c r="K138" s="1"/>
      <c r="L138" s="3"/>
      <c r="M138" s="1"/>
      <c r="N138" s="1"/>
      <c r="O138" s="1"/>
      <c r="P138" s="1"/>
      <c r="Q138" s="1"/>
      <c r="R138" s="1"/>
    </row>
    <row r="139" spans="1:18" ht="15">
      <c r="A139" s="7" t="s">
        <v>6</v>
      </c>
      <c r="B139" s="7">
        <v>14</v>
      </c>
      <c r="C139" s="8">
        <f t="shared" si="37"/>
        <v>14649</v>
      </c>
      <c r="D139" s="36"/>
      <c r="E139" s="42">
        <v>8034</v>
      </c>
      <c r="F139" s="31">
        <v>6615</v>
      </c>
      <c r="G139" s="56">
        <f t="shared" si="38"/>
        <v>8041</v>
      </c>
      <c r="H139" s="57">
        <f t="shared" si="39"/>
        <v>8041</v>
      </c>
      <c r="I139" s="52"/>
      <c r="K139" s="1"/>
      <c r="L139" s="3"/>
      <c r="M139" s="1"/>
      <c r="N139" s="1"/>
      <c r="O139" s="1"/>
      <c r="P139" s="1"/>
      <c r="Q139" s="1"/>
      <c r="R139" s="1"/>
    </row>
    <row r="140" spans="1:18" ht="15">
      <c r="A140" s="7" t="s">
        <v>6</v>
      </c>
      <c r="B140" s="7">
        <v>15</v>
      </c>
      <c r="C140" s="8">
        <f t="shared" si="37"/>
        <v>14766</v>
      </c>
      <c r="D140" s="36"/>
      <c r="E140" s="42">
        <v>8124</v>
      </c>
      <c r="F140" s="31">
        <v>6642</v>
      </c>
      <c r="G140" s="56">
        <f t="shared" si="38"/>
        <v>8131</v>
      </c>
      <c r="H140" s="57">
        <f t="shared" si="39"/>
        <v>8131</v>
      </c>
      <c r="I140" s="52"/>
      <c r="K140" s="1"/>
      <c r="L140" s="3"/>
      <c r="M140" s="1"/>
      <c r="N140" s="1"/>
      <c r="O140" s="1"/>
      <c r="P140" s="1"/>
      <c r="Q140" s="1"/>
      <c r="R140" s="1"/>
    </row>
    <row r="141" spans="1:18" ht="15">
      <c r="A141" s="7" t="s">
        <v>6</v>
      </c>
      <c r="B141" s="7">
        <v>16</v>
      </c>
      <c r="C141" s="8">
        <f t="shared" si="37"/>
        <v>14781</v>
      </c>
      <c r="D141" s="36"/>
      <c r="E141" s="42">
        <v>8049</v>
      </c>
      <c r="F141" s="31">
        <v>6732</v>
      </c>
      <c r="G141" s="56">
        <f t="shared" si="38"/>
        <v>8056</v>
      </c>
      <c r="H141" s="57">
        <f t="shared" si="39"/>
        <v>8056</v>
      </c>
      <c r="I141" s="52"/>
      <c r="K141" s="1"/>
      <c r="L141" s="3"/>
      <c r="M141" s="1"/>
      <c r="N141" s="1"/>
      <c r="O141" s="1"/>
      <c r="P141" s="1"/>
      <c r="Q141" s="1"/>
      <c r="R141" s="1"/>
    </row>
    <row r="142" spans="1:18" ht="15">
      <c r="A142" s="7" t="s">
        <v>6</v>
      </c>
      <c r="B142" s="7">
        <v>17</v>
      </c>
      <c r="C142" s="8">
        <f t="shared" si="37"/>
        <v>14751</v>
      </c>
      <c r="D142" s="36"/>
      <c r="E142" s="42">
        <v>7893</v>
      </c>
      <c r="F142" s="31">
        <v>6858</v>
      </c>
      <c r="G142" s="56">
        <f t="shared" si="38"/>
        <v>7900</v>
      </c>
      <c r="H142" s="57">
        <f t="shared" si="39"/>
        <v>7900</v>
      </c>
      <c r="I142" s="52"/>
      <c r="K142" s="1"/>
      <c r="L142" s="3"/>
      <c r="M142" s="1"/>
      <c r="N142" s="1"/>
      <c r="O142" s="1"/>
      <c r="P142" s="1"/>
      <c r="Q142" s="1"/>
      <c r="R142" s="1"/>
    </row>
    <row r="143" spans="1:18" ht="15">
      <c r="A143" s="7" t="s">
        <v>6</v>
      </c>
      <c r="B143" s="7">
        <v>18</v>
      </c>
      <c r="C143" s="8">
        <f t="shared" si="37"/>
        <v>14610</v>
      </c>
      <c r="D143" s="36"/>
      <c r="E143" s="42">
        <v>7749</v>
      </c>
      <c r="F143" s="31">
        <v>6861</v>
      </c>
      <c r="G143" s="56">
        <f t="shared" si="38"/>
        <v>7756</v>
      </c>
      <c r="H143" s="57">
        <f t="shared" si="39"/>
        <v>7756</v>
      </c>
      <c r="I143" s="52"/>
      <c r="K143" s="1"/>
      <c r="L143" s="3"/>
      <c r="M143" s="1"/>
      <c r="N143" s="1"/>
      <c r="O143" s="1"/>
      <c r="P143" s="1"/>
      <c r="Q143" s="1"/>
      <c r="R143" s="1"/>
    </row>
    <row r="144" spans="1:18" ht="15">
      <c r="A144" s="7" t="s">
        <v>6</v>
      </c>
      <c r="B144" s="7">
        <v>19</v>
      </c>
      <c r="C144" s="8">
        <f t="shared" si="37"/>
        <v>14066</v>
      </c>
      <c r="D144" s="36"/>
      <c r="E144" s="42">
        <v>7463</v>
      </c>
      <c r="F144" s="31">
        <v>6603</v>
      </c>
      <c r="G144" s="56">
        <f t="shared" si="38"/>
        <v>7470</v>
      </c>
      <c r="H144" s="57">
        <f t="shared" si="39"/>
        <v>7470</v>
      </c>
      <c r="I144" s="52"/>
      <c r="K144" s="1"/>
      <c r="L144" s="3"/>
      <c r="M144" s="1"/>
      <c r="N144" s="1"/>
      <c r="O144" s="1"/>
      <c r="P144" s="1"/>
      <c r="Q144" s="1"/>
      <c r="R144" s="1"/>
    </row>
    <row r="145" spans="1:18" ht="15">
      <c r="A145" s="7" t="s">
        <v>6</v>
      </c>
      <c r="B145" s="7">
        <v>20</v>
      </c>
      <c r="C145" s="8">
        <f t="shared" si="37"/>
        <v>13945</v>
      </c>
      <c r="D145" s="36"/>
      <c r="E145" s="42">
        <v>7444</v>
      </c>
      <c r="F145" s="31">
        <v>6501</v>
      </c>
      <c r="G145" s="56">
        <f t="shared" si="38"/>
        <v>7450</v>
      </c>
      <c r="H145" s="57">
        <f t="shared" si="39"/>
        <v>7450</v>
      </c>
      <c r="I145" s="52"/>
      <c r="K145" s="1"/>
      <c r="L145" s="3"/>
      <c r="M145" s="1"/>
      <c r="N145" s="1"/>
      <c r="O145" s="1"/>
      <c r="P145" s="1"/>
      <c r="Q145" s="1"/>
      <c r="R145" s="1"/>
    </row>
    <row r="146" spans="1:18" ht="15">
      <c r="A146" s="7" t="s">
        <v>6</v>
      </c>
      <c r="B146" s="7">
        <v>21</v>
      </c>
      <c r="C146" s="8">
        <f t="shared" si="37"/>
        <v>13836</v>
      </c>
      <c r="D146" s="36"/>
      <c r="E146" s="42">
        <v>7456</v>
      </c>
      <c r="F146" s="31">
        <v>6380</v>
      </c>
      <c r="G146" s="56">
        <f t="shared" si="38"/>
        <v>7463</v>
      </c>
      <c r="H146" s="57">
        <f t="shared" si="39"/>
        <v>7463</v>
      </c>
      <c r="I146" s="52"/>
      <c r="K146" s="1"/>
      <c r="L146" s="3"/>
      <c r="M146" s="1"/>
      <c r="N146" s="1"/>
      <c r="O146" s="1"/>
      <c r="P146" s="1"/>
      <c r="Q146" s="1"/>
      <c r="R146" s="1"/>
    </row>
    <row r="147" spans="1:18" ht="15">
      <c r="A147" s="7" t="s">
        <v>6</v>
      </c>
      <c r="B147" s="7">
        <v>22</v>
      </c>
      <c r="C147" s="8">
        <f t="shared" si="37"/>
        <v>13786</v>
      </c>
      <c r="D147" s="36"/>
      <c r="E147" s="42">
        <v>7374</v>
      </c>
      <c r="F147" s="31">
        <v>6412</v>
      </c>
      <c r="G147" s="56">
        <f t="shared" si="38"/>
        <v>7380</v>
      </c>
      <c r="H147" s="57">
        <f t="shared" si="39"/>
        <v>7380</v>
      </c>
      <c r="I147" s="52"/>
      <c r="K147" s="1"/>
      <c r="L147" s="3"/>
      <c r="M147" s="1"/>
      <c r="N147" s="1"/>
      <c r="O147" s="1"/>
      <c r="P147" s="1"/>
      <c r="Q147" s="1"/>
      <c r="R147" s="1"/>
    </row>
    <row r="148" spans="1:18" ht="15">
      <c r="A148" s="7" t="s">
        <v>6</v>
      </c>
      <c r="B148" s="7">
        <v>23</v>
      </c>
      <c r="C148" s="8">
        <f t="shared" si="37"/>
        <v>13829</v>
      </c>
      <c r="D148" s="36"/>
      <c r="E148" s="42">
        <v>7342</v>
      </c>
      <c r="F148" s="31">
        <v>6487</v>
      </c>
      <c r="G148" s="56">
        <f t="shared" si="38"/>
        <v>7348</v>
      </c>
      <c r="H148" s="57">
        <f t="shared" si="39"/>
        <v>7348</v>
      </c>
      <c r="I148" s="52"/>
      <c r="K148" s="1"/>
      <c r="L148" s="3"/>
      <c r="M148" s="1"/>
      <c r="N148" s="1"/>
      <c r="O148" s="1"/>
      <c r="P148" s="1"/>
      <c r="Q148" s="1"/>
      <c r="R148" s="1"/>
    </row>
    <row r="149" spans="1:18" ht="15">
      <c r="A149" s="7" t="s">
        <v>7</v>
      </c>
      <c r="B149" s="7">
        <v>0</v>
      </c>
      <c r="C149" s="8">
        <f t="shared" si="37"/>
        <v>13810</v>
      </c>
      <c r="D149" s="36"/>
      <c r="E149" s="42">
        <v>7241</v>
      </c>
      <c r="F149" s="31">
        <v>6569</v>
      </c>
      <c r="G149" s="56">
        <f t="shared" si="38"/>
        <v>7247</v>
      </c>
      <c r="H149" s="57">
        <f t="shared" si="39"/>
        <v>7247</v>
      </c>
      <c r="I149" s="52"/>
      <c r="K149" s="1"/>
      <c r="L149" s="3"/>
      <c r="M149" s="1"/>
      <c r="N149" s="1"/>
      <c r="O149" s="1"/>
      <c r="P149" s="1"/>
      <c r="Q149" s="1"/>
      <c r="R149" s="1"/>
    </row>
    <row r="150" spans="1:18" ht="15">
      <c r="A150" s="7" t="s">
        <v>7</v>
      </c>
      <c r="B150" s="7">
        <v>1</v>
      </c>
      <c r="C150" s="8">
        <f t="shared" si="37"/>
        <v>13963</v>
      </c>
      <c r="D150" s="36"/>
      <c r="E150" s="42">
        <v>7170</v>
      </c>
      <c r="F150" s="31">
        <v>6793</v>
      </c>
      <c r="G150" s="56">
        <f t="shared" si="38"/>
        <v>7176</v>
      </c>
      <c r="H150" s="57">
        <f t="shared" si="39"/>
        <v>7176</v>
      </c>
      <c r="I150" s="52"/>
      <c r="K150" s="1"/>
      <c r="L150" s="3"/>
      <c r="M150" s="1"/>
      <c r="N150" s="1"/>
      <c r="O150" s="1"/>
      <c r="P150" s="1"/>
      <c r="Q150" s="1"/>
      <c r="R150" s="1"/>
    </row>
    <row r="151" spans="1:18" ht="15">
      <c r="A151" s="7" t="s">
        <v>7</v>
      </c>
      <c r="B151" s="7">
        <v>2</v>
      </c>
      <c r="C151" s="8">
        <f t="shared" si="37"/>
        <v>13784</v>
      </c>
      <c r="D151" s="36"/>
      <c r="E151" s="42">
        <v>7168</v>
      </c>
      <c r="F151" s="31">
        <v>6616</v>
      </c>
      <c r="G151" s="56">
        <f t="shared" si="38"/>
        <v>7174</v>
      </c>
      <c r="H151" s="57">
        <f t="shared" si="39"/>
        <v>7174</v>
      </c>
      <c r="I151" s="52"/>
      <c r="L151" s="3"/>
      <c r="M151" s="1"/>
      <c r="N151" s="1"/>
      <c r="O151" s="1"/>
      <c r="P151" s="1"/>
    </row>
    <row r="152" spans="1:18" ht="15">
      <c r="A152" s="7" t="s">
        <v>7</v>
      </c>
      <c r="B152" s="7">
        <v>3</v>
      </c>
      <c r="C152" s="8">
        <f t="shared" si="37"/>
        <v>13756</v>
      </c>
      <c r="D152" s="36"/>
      <c r="E152" s="42">
        <v>7258</v>
      </c>
      <c r="F152" s="31">
        <v>6498</v>
      </c>
      <c r="G152" s="56">
        <f t="shared" si="38"/>
        <v>7264</v>
      </c>
      <c r="H152" s="57">
        <f t="shared" si="39"/>
        <v>7264</v>
      </c>
      <c r="I152" s="52"/>
      <c r="K152" s="1"/>
      <c r="L152" s="3"/>
      <c r="M152" s="1"/>
      <c r="N152" s="1"/>
      <c r="O152" s="1"/>
      <c r="P152" s="1"/>
      <c r="Q152" s="1"/>
      <c r="R152" s="1"/>
    </row>
    <row r="153" spans="1:18" ht="15">
      <c r="A153" s="7" t="s">
        <v>7</v>
      </c>
      <c r="B153" s="7">
        <v>4</v>
      </c>
      <c r="C153" s="8">
        <f t="shared" si="37"/>
        <v>13718</v>
      </c>
      <c r="D153" s="36"/>
      <c r="E153" s="42">
        <v>7202</v>
      </c>
      <c r="F153" s="31">
        <v>6516</v>
      </c>
      <c r="G153" s="56">
        <f t="shared" si="38"/>
        <v>7208</v>
      </c>
      <c r="H153" s="57">
        <f t="shared" si="39"/>
        <v>7208</v>
      </c>
      <c r="I153" s="52"/>
      <c r="K153" s="1"/>
      <c r="L153" s="16"/>
      <c r="M153" s="1"/>
      <c r="N153" s="1"/>
      <c r="O153" s="1"/>
      <c r="P153" s="1"/>
      <c r="Q153" s="1"/>
      <c r="R153" s="1"/>
    </row>
    <row r="154" spans="1:18" ht="15">
      <c r="A154" s="7" t="s">
        <v>7</v>
      </c>
      <c r="B154" s="7">
        <v>5</v>
      </c>
      <c r="C154" s="8">
        <f t="shared" si="37"/>
        <v>13664</v>
      </c>
      <c r="D154" s="36"/>
      <c r="E154" s="42">
        <v>7172</v>
      </c>
      <c r="F154" s="31">
        <v>6492</v>
      </c>
      <c r="G154" s="56">
        <f t="shared" si="38"/>
        <v>7178</v>
      </c>
      <c r="H154" s="57">
        <f t="shared" si="39"/>
        <v>7178</v>
      </c>
      <c r="I154" s="52"/>
      <c r="K154" s="1"/>
      <c r="L154" s="3"/>
      <c r="Q154" s="1"/>
      <c r="R154" s="1"/>
    </row>
    <row r="155" spans="1:18" ht="15">
      <c r="A155" s="7" t="s">
        <v>7</v>
      </c>
      <c r="B155" s="7">
        <v>6</v>
      </c>
      <c r="C155" s="8">
        <f t="shared" si="37"/>
        <v>13735</v>
      </c>
      <c r="D155" s="36"/>
      <c r="E155" s="42">
        <v>7169</v>
      </c>
      <c r="F155" s="31">
        <v>6566</v>
      </c>
      <c r="G155" s="56">
        <f t="shared" si="38"/>
        <v>7175</v>
      </c>
      <c r="H155" s="57">
        <f t="shared" si="39"/>
        <v>7175</v>
      </c>
      <c r="I155" s="52"/>
      <c r="K155" s="1"/>
      <c r="L155" s="3"/>
      <c r="M155" s="1"/>
      <c r="N155" s="1"/>
      <c r="O155" s="1"/>
      <c r="P155" s="1"/>
      <c r="Q155" s="1"/>
      <c r="R155" s="1"/>
    </row>
    <row r="156" spans="1:18" ht="15">
      <c r="A156" s="7" t="s">
        <v>7</v>
      </c>
      <c r="B156" s="7">
        <v>7</v>
      </c>
      <c r="C156" s="8">
        <f t="shared" si="37"/>
        <v>13732</v>
      </c>
      <c r="D156" s="36"/>
      <c r="E156" s="42">
        <v>7248</v>
      </c>
      <c r="F156" s="31">
        <v>6484</v>
      </c>
      <c r="G156" s="56">
        <f t="shared" si="38"/>
        <v>7254</v>
      </c>
      <c r="H156" s="57">
        <f t="shared" si="39"/>
        <v>7254</v>
      </c>
      <c r="I156" s="52"/>
      <c r="K156" s="1"/>
      <c r="L156" s="3"/>
      <c r="M156" s="1"/>
      <c r="N156" s="1"/>
      <c r="O156" s="1"/>
      <c r="P156" s="1"/>
      <c r="Q156" s="1"/>
      <c r="R156" s="1"/>
    </row>
    <row r="157" spans="1:18" ht="15">
      <c r="A157" s="7" t="s">
        <v>7</v>
      </c>
      <c r="B157" s="7">
        <v>8</v>
      </c>
      <c r="C157" s="8">
        <f t="shared" si="37"/>
        <v>14091</v>
      </c>
      <c r="D157" s="36"/>
      <c r="E157" s="42">
        <v>7747</v>
      </c>
      <c r="F157" s="31">
        <v>6344</v>
      </c>
      <c r="G157" s="56">
        <f t="shared" si="38"/>
        <v>7754</v>
      </c>
      <c r="H157" s="57">
        <f t="shared" si="39"/>
        <v>7754</v>
      </c>
      <c r="I157" s="52"/>
      <c r="K157" s="1"/>
      <c r="L157" s="3"/>
      <c r="M157" s="1"/>
      <c r="N157" s="1"/>
      <c r="O157" s="1"/>
      <c r="P157" s="1"/>
      <c r="Q157" s="1"/>
      <c r="R157" s="1"/>
    </row>
    <row r="158" spans="1:18" ht="15">
      <c r="A158" s="7" t="s">
        <v>7</v>
      </c>
      <c r="B158" s="7">
        <v>9</v>
      </c>
      <c r="C158" s="8">
        <f t="shared" si="37"/>
        <v>14160</v>
      </c>
      <c r="D158" s="36"/>
      <c r="E158" s="42">
        <v>7968</v>
      </c>
      <c r="F158" s="31">
        <v>6192</v>
      </c>
      <c r="G158" s="56">
        <f t="shared" si="38"/>
        <v>7975</v>
      </c>
      <c r="H158" s="57">
        <f t="shared" si="39"/>
        <v>7975</v>
      </c>
      <c r="I158" s="52"/>
      <c r="K158" s="1"/>
      <c r="L158" s="3"/>
      <c r="M158" s="1"/>
      <c r="N158" s="1"/>
      <c r="O158" s="1"/>
      <c r="P158" s="1"/>
      <c r="Q158" s="1"/>
      <c r="R158" s="1"/>
    </row>
    <row r="159" spans="1:18" ht="15">
      <c r="A159" s="7" t="s">
        <v>7</v>
      </c>
      <c r="B159" s="7">
        <v>10</v>
      </c>
      <c r="C159" s="8">
        <f t="shared" si="37"/>
        <v>14261</v>
      </c>
      <c r="D159" s="36"/>
      <c r="E159" s="42">
        <v>8004</v>
      </c>
      <c r="F159" s="31">
        <v>6257</v>
      </c>
      <c r="G159" s="56">
        <f t="shared" si="38"/>
        <v>8011</v>
      </c>
      <c r="H159" s="57">
        <f t="shared" si="39"/>
        <v>8011</v>
      </c>
      <c r="I159" s="52"/>
      <c r="K159" s="1"/>
      <c r="L159" s="3"/>
      <c r="M159" s="1"/>
      <c r="N159" s="1"/>
      <c r="O159" s="1"/>
      <c r="P159" s="1"/>
      <c r="Q159" s="1"/>
      <c r="R159" s="1"/>
    </row>
    <row r="160" spans="1:18" ht="15">
      <c r="A160" s="7" t="s">
        <v>7</v>
      </c>
      <c r="B160" s="7">
        <v>11</v>
      </c>
      <c r="C160" s="8">
        <f t="shared" si="37"/>
        <v>14291</v>
      </c>
      <c r="D160" s="36"/>
      <c r="E160" s="42">
        <v>8108</v>
      </c>
      <c r="F160" s="31">
        <v>6183</v>
      </c>
      <c r="G160" s="56">
        <f t="shared" si="38"/>
        <v>8115</v>
      </c>
      <c r="H160" s="57">
        <f t="shared" si="39"/>
        <v>8115</v>
      </c>
      <c r="I160" s="52"/>
      <c r="K160" s="1"/>
      <c r="L160" s="3"/>
      <c r="M160" s="1"/>
      <c r="N160" s="1"/>
      <c r="O160" s="1"/>
      <c r="P160" s="1"/>
      <c r="Q160" s="1"/>
      <c r="R160" s="1"/>
    </row>
    <row r="161" spans="1:18" ht="15">
      <c r="A161" s="7" t="s">
        <v>7</v>
      </c>
      <c r="B161" s="7">
        <v>12</v>
      </c>
      <c r="C161" s="8">
        <f t="shared" si="37"/>
        <v>14495</v>
      </c>
      <c r="D161" s="36"/>
      <c r="E161" s="42">
        <v>8093</v>
      </c>
      <c r="F161" s="31">
        <v>6402</v>
      </c>
      <c r="G161" s="56">
        <f t="shared" si="38"/>
        <v>8100</v>
      </c>
      <c r="H161" s="57">
        <f t="shared" si="39"/>
        <v>8100</v>
      </c>
      <c r="I161" s="52"/>
      <c r="K161" s="1"/>
      <c r="L161" s="3"/>
      <c r="M161" s="1"/>
      <c r="N161" s="1"/>
      <c r="O161" s="1"/>
      <c r="P161" s="1"/>
      <c r="Q161" s="1"/>
      <c r="R161" s="1"/>
    </row>
    <row r="162" spans="1:18" ht="15">
      <c r="A162" s="7" t="s">
        <v>7</v>
      </c>
      <c r="B162" s="7">
        <v>13</v>
      </c>
      <c r="C162" s="8">
        <f t="shared" si="37"/>
        <v>14412</v>
      </c>
      <c r="D162" s="36"/>
      <c r="E162" s="42">
        <v>7745</v>
      </c>
      <c r="F162" s="31">
        <v>6667</v>
      </c>
      <c r="G162" s="56">
        <f t="shared" si="38"/>
        <v>7752</v>
      </c>
      <c r="H162" s="57">
        <f t="shared" si="39"/>
        <v>7752</v>
      </c>
      <c r="I162" s="52"/>
      <c r="K162" s="1"/>
      <c r="L162" s="3"/>
      <c r="M162" s="1"/>
      <c r="N162" s="1"/>
      <c r="O162" s="1"/>
      <c r="P162" s="1"/>
      <c r="Q162" s="1"/>
      <c r="R162" s="1"/>
    </row>
    <row r="163" spans="1:18" ht="15">
      <c r="A163" s="7" t="s">
        <v>7</v>
      </c>
      <c r="B163" s="7">
        <v>14</v>
      </c>
      <c r="C163" s="8">
        <f t="shared" si="37"/>
        <v>14304</v>
      </c>
      <c r="D163" s="36"/>
      <c r="E163" s="42">
        <v>7707</v>
      </c>
      <c r="F163" s="31">
        <v>6597</v>
      </c>
      <c r="G163" s="56">
        <f t="shared" si="38"/>
        <v>7714</v>
      </c>
      <c r="H163" s="57">
        <f t="shared" si="39"/>
        <v>7714</v>
      </c>
      <c r="I163" s="52"/>
      <c r="K163" s="1"/>
      <c r="L163" s="3"/>
      <c r="M163" s="1"/>
      <c r="N163" s="1"/>
      <c r="O163" s="1"/>
      <c r="P163" s="1"/>
      <c r="Q163" s="1"/>
      <c r="R163" s="1"/>
    </row>
    <row r="164" spans="1:18" ht="15">
      <c r="A164" s="7" t="s">
        <v>7</v>
      </c>
      <c r="B164" s="7">
        <v>15</v>
      </c>
      <c r="C164" s="8">
        <f t="shared" si="37"/>
        <v>14264</v>
      </c>
      <c r="D164" s="36"/>
      <c r="E164" s="42">
        <v>7703</v>
      </c>
      <c r="F164" s="31">
        <v>6561</v>
      </c>
      <c r="G164" s="56">
        <f t="shared" si="38"/>
        <v>7710</v>
      </c>
      <c r="H164" s="57">
        <f t="shared" si="39"/>
        <v>7710</v>
      </c>
      <c r="I164" s="52"/>
      <c r="K164" s="1"/>
      <c r="L164" s="3"/>
      <c r="M164" s="1"/>
      <c r="N164" s="1"/>
      <c r="O164" s="1"/>
      <c r="P164" s="1"/>
      <c r="Q164" s="1"/>
      <c r="R164" s="1"/>
    </row>
    <row r="165" spans="1:18" ht="15">
      <c r="A165" s="7" t="s">
        <v>7</v>
      </c>
      <c r="B165" s="7">
        <v>16</v>
      </c>
      <c r="C165" s="8">
        <f t="shared" si="37"/>
        <v>14530</v>
      </c>
      <c r="D165" s="36"/>
      <c r="E165" s="42">
        <v>8099</v>
      </c>
      <c r="F165" s="31">
        <v>6431</v>
      </c>
      <c r="G165" s="56">
        <f t="shared" si="38"/>
        <v>8106</v>
      </c>
      <c r="H165" s="57">
        <f t="shared" si="39"/>
        <v>8106</v>
      </c>
      <c r="I165" s="52"/>
      <c r="K165" s="1"/>
      <c r="L165" s="3"/>
      <c r="M165" s="1"/>
      <c r="N165" s="1"/>
      <c r="O165" s="1"/>
      <c r="P165" s="1"/>
      <c r="Q165" s="1"/>
      <c r="R165" s="1"/>
    </row>
    <row r="166" spans="1:18" ht="15">
      <c r="A166" s="7" t="s">
        <v>7</v>
      </c>
      <c r="B166" s="7">
        <v>17</v>
      </c>
      <c r="C166" s="8">
        <f t="shared" si="37"/>
        <v>14429</v>
      </c>
      <c r="D166" s="36"/>
      <c r="E166" s="42">
        <v>8083</v>
      </c>
      <c r="F166" s="31">
        <v>6346</v>
      </c>
      <c r="G166" s="56">
        <f t="shared" si="38"/>
        <v>8090</v>
      </c>
      <c r="H166" s="57">
        <f t="shared" si="39"/>
        <v>8090</v>
      </c>
      <c r="I166" s="52"/>
      <c r="K166" s="1"/>
      <c r="L166" s="3"/>
      <c r="M166" s="1"/>
      <c r="N166" s="1"/>
      <c r="O166" s="1"/>
      <c r="P166" s="1"/>
      <c r="Q166" s="1"/>
      <c r="R166" s="1"/>
    </row>
    <row r="167" spans="1:18" ht="15">
      <c r="A167" s="7" t="s">
        <v>7</v>
      </c>
      <c r="B167" s="7">
        <v>18</v>
      </c>
      <c r="C167" s="8">
        <f t="shared" si="37"/>
        <v>14551</v>
      </c>
      <c r="D167" s="36"/>
      <c r="E167" s="42">
        <v>8342</v>
      </c>
      <c r="F167" s="31">
        <v>6209</v>
      </c>
      <c r="G167" s="56">
        <f t="shared" si="38"/>
        <v>8349</v>
      </c>
      <c r="H167" s="57">
        <f t="shared" si="39"/>
        <v>8349</v>
      </c>
      <c r="I167" s="52"/>
      <c r="K167" s="1"/>
      <c r="L167" s="3"/>
      <c r="M167" s="1"/>
      <c r="N167" s="1"/>
      <c r="O167" s="1"/>
      <c r="P167" s="1"/>
      <c r="Q167" s="1"/>
      <c r="R167" s="1"/>
    </row>
    <row r="168" spans="1:18" ht="15">
      <c r="A168" s="7" t="s">
        <v>7</v>
      </c>
      <c r="B168" s="7">
        <v>19</v>
      </c>
      <c r="C168" s="8">
        <f t="shared" si="37"/>
        <v>14280</v>
      </c>
      <c r="D168" s="36"/>
      <c r="E168" s="42">
        <v>7740</v>
      </c>
      <c r="F168" s="31">
        <v>6540</v>
      </c>
      <c r="G168" s="56">
        <f t="shared" si="38"/>
        <v>7747</v>
      </c>
      <c r="H168" s="57">
        <f t="shared" si="39"/>
        <v>7747</v>
      </c>
      <c r="I168" s="52"/>
      <c r="K168" s="1"/>
      <c r="L168" s="3"/>
      <c r="M168" s="1"/>
      <c r="N168" s="1"/>
      <c r="O168" s="1"/>
      <c r="P168" s="1"/>
      <c r="Q168" s="1"/>
      <c r="R168" s="1"/>
    </row>
    <row r="169" spans="1:18" ht="15">
      <c r="A169" s="7" t="s">
        <v>7</v>
      </c>
      <c r="B169" s="7">
        <v>20</v>
      </c>
      <c r="C169" s="8">
        <f t="shared" si="37"/>
        <v>14224</v>
      </c>
      <c r="D169" s="36"/>
      <c r="E169" s="42">
        <v>7830</v>
      </c>
      <c r="F169" s="31">
        <v>6394</v>
      </c>
      <c r="G169" s="56">
        <f t="shared" si="38"/>
        <v>7837</v>
      </c>
      <c r="H169" s="57">
        <f t="shared" si="39"/>
        <v>7837</v>
      </c>
      <c r="I169" s="52"/>
      <c r="K169" s="1"/>
      <c r="L169" s="3"/>
      <c r="M169" s="1"/>
      <c r="N169" s="1"/>
      <c r="O169" s="1"/>
      <c r="P169" s="1"/>
      <c r="Q169" s="1"/>
      <c r="R169" s="1"/>
    </row>
    <row r="170" spans="1:18" ht="15">
      <c r="A170" s="7" t="s">
        <v>7</v>
      </c>
      <c r="B170" s="7">
        <v>21</v>
      </c>
      <c r="C170" s="8">
        <f t="shared" si="37"/>
        <v>14491</v>
      </c>
      <c r="D170" s="36"/>
      <c r="E170" s="42">
        <v>8047</v>
      </c>
      <c r="F170" s="31">
        <v>6444</v>
      </c>
      <c r="G170" s="56">
        <f t="shared" si="38"/>
        <v>8054</v>
      </c>
      <c r="H170" s="57">
        <f t="shared" si="39"/>
        <v>8054</v>
      </c>
      <c r="I170" s="52"/>
      <c r="K170" s="1"/>
      <c r="L170" s="3"/>
      <c r="M170" s="1"/>
      <c r="N170" s="1"/>
      <c r="O170" s="1"/>
      <c r="P170" s="1"/>
      <c r="Q170" s="1"/>
      <c r="R170" s="1"/>
    </row>
    <row r="171" spans="1:18" ht="15">
      <c r="A171" s="7" t="s">
        <v>7</v>
      </c>
      <c r="B171" s="7">
        <v>22</v>
      </c>
      <c r="C171" s="8">
        <f t="shared" si="37"/>
        <v>14322</v>
      </c>
      <c r="D171" s="36"/>
      <c r="E171" s="42">
        <v>7888</v>
      </c>
      <c r="F171" s="31">
        <v>6434</v>
      </c>
      <c r="G171" s="56">
        <f t="shared" si="38"/>
        <v>7895</v>
      </c>
      <c r="H171" s="57">
        <f t="shared" si="39"/>
        <v>7895</v>
      </c>
      <c r="I171" s="52"/>
      <c r="K171" s="1"/>
      <c r="L171" s="3"/>
      <c r="M171" s="1"/>
      <c r="N171" s="1"/>
      <c r="O171" s="1"/>
      <c r="P171" s="1"/>
      <c r="Q171" s="1"/>
      <c r="R171" s="1"/>
    </row>
    <row r="172" spans="1:18" ht="15">
      <c r="A172" s="7" t="s">
        <v>7</v>
      </c>
      <c r="B172" s="7">
        <v>23</v>
      </c>
      <c r="C172" s="8">
        <f t="shared" si="37"/>
        <v>14345</v>
      </c>
      <c r="D172" s="36"/>
      <c r="E172" s="42">
        <v>7917</v>
      </c>
      <c r="F172" s="31">
        <v>6428</v>
      </c>
      <c r="G172" s="56">
        <f t="shared" si="38"/>
        <v>7924</v>
      </c>
      <c r="H172" s="57">
        <f t="shared" si="39"/>
        <v>7924</v>
      </c>
      <c r="I172" s="52"/>
      <c r="K172" s="1"/>
      <c r="L172" s="3"/>
      <c r="M172" s="1"/>
      <c r="N172" s="1"/>
      <c r="O172" s="1"/>
      <c r="P172" s="1"/>
      <c r="Q172" s="1"/>
      <c r="R172" s="1"/>
    </row>
    <row r="173" spans="1:18" ht="15">
      <c r="A173" s="7" t="s">
        <v>8</v>
      </c>
      <c r="B173" s="7">
        <v>0</v>
      </c>
      <c r="C173" s="8">
        <f t="shared" si="37"/>
        <v>14325</v>
      </c>
      <c r="D173" s="36"/>
      <c r="E173" s="42">
        <v>7885</v>
      </c>
      <c r="F173" s="31">
        <v>6440</v>
      </c>
      <c r="G173" s="56">
        <f t="shared" si="38"/>
        <v>7892</v>
      </c>
      <c r="H173" s="57">
        <f t="shared" si="39"/>
        <v>7892</v>
      </c>
      <c r="I173" s="52"/>
      <c r="K173" s="1"/>
      <c r="L173" s="3"/>
      <c r="M173" s="1"/>
      <c r="N173" s="1"/>
      <c r="O173" s="1"/>
      <c r="P173" s="1"/>
      <c r="Q173" s="1"/>
      <c r="R173" s="1"/>
    </row>
    <row r="174" spans="1:18" ht="15">
      <c r="A174" s="7" t="s">
        <v>8</v>
      </c>
      <c r="B174" s="7">
        <v>1</v>
      </c>
      <c r="C174" s="8">
        <f t="shared" si="37"/>
        <v>13831</v>
      </c>
      <c r="D174" s="36"/>
      <c r="E174" s="42">
        <v>7340</v>
      </c>
      <c r="F174" s="31">
        <v>6491</v>
      </c>
      <c r="G174" s="56">
        <f t="shared" si="38"/>
        <v>7346</v>
      </c>
      <c r="H174" s="57">
        <f t="shared" si="39"/>
        <v>7346</v>
      </c>
      <c r="I174" s="52"/>
      <c r="K174" s="1"/>
      <c r="L174" s="3"/>
      <c r="M174" s="1"/>
      <c r="N174" s="1"/>
      <c r="O174" s="1"/>
      <c r="P174" s="1"/>
      <c r="Q174" s="1"/>
      <c r="R174" s="1"/>
    </row>
    <row r="175" spans="1:18" ht="15">
      <c r="A175" s="7" t="s">
        <v>8</v>
      </c>
      <c r="B175" s="7">
        <v>2</v>
      </c>
      <c r="C175" s="8">
        <f t="shared" si="37"/>
        <v>13575</v>
      </c>
      <c r="D175" s="36"/>
      <c r="E175" s="42">
        <v>7061</v>
      </c>
      <c r="F175" s="31">
        <v>6514</v>
      </c>
      <c r="G175" s="56">
        <f t="shared" si="38"/>
        <v>7067</v>
      </c>
      <c r="H175" s="57">
        <f t="shared" si="39"/>
        <v>7067</v>
      </c>
      <c r="I175" s="52"/>
      <c r="L175" s="3"/>
      <c r="M175" s="1"/>
      <c r="N175" s="1"/>
      <c r="O175" s="1"/>
      <c r="P175" s="1"/>
      <c r="Q175" s="1"/>
      <c r="R175" s="1"/>
    </row>
    <row r="176" spans="1:18" ht="15">
      <c r="A176" s="7" t="s">
        <v>8</v>
      </c>
      <c r="B176" s="7">
        <v>3</v>
      </c>
      <c r="C176" s="8">
        <f t="shared" si="37"/>
        <v>13529</v>
      </c>
      <c r="D176" s="36"/>
      <c r="E176" s="42">
        <v>6998</v>
      </c>
      <c r="F176" s="31">
        <v>6531</v>
      </c>
      <c r="G176" s="56">
        <f t="shared" si="38"/>
        <v>7004</v>
      </c>
      <c r="H176" s="57">
        <f t="shared" si="39"/>
        <v>7004</v>
      </c>
      <c r="I176" s="52"/>
      <c r="K176" s="1"/>
      <c r="L176" s="3"/>
      <c r="M176" s="1"/>
      <c r="N176" s="1"/>
      <c r="O176" s="1"/>
      <c r="P176" s="1"/>
    </row>
    <row r="177" spans="1:18" ht="15">
      <c r="A177" s="7" t="s">
        <v>8</v>
      </c>
      <c r="B177" s="7">
        <v>4</v>
      </c>
      <c r="C177" s="8">
        <f t="shared" si="37"/>
        <v>13527</v>
      </c>
      <c r="D177" s="36"/>
      <c r="E177" s="42">
        <v>7015</v>
      </c>
      <c r="F177" s="31">
        <v>6512</v>
      </c>
      <c r="G177" s="56">
        <f t="shared" si="38"/>
        <v>7021</v>
      </c>
      <c r="H177" s="57">
        <f t="shared" si="39"/>
        <v>7021</v>
      </c>
      <c r="I177" s="52"/>
      <c r="K177" s="1"/>
      <c r="L177" s="3"/>
      <c r="M177" s="1"/>
      <c r="N177" s="1"/>
      <c r="O177" s="1"/>
      <c r="P177" s="1"/>
      <c r="Q177" s="1"/>
      <c r="R177" s="1"/>
    </row>
    <row r="178" spans="1:18" ht="15">
      <c r="A178" s="7" t="s">
        <v>8</v>
      </c>
      <c r="B178" s="7">
        <v>5</v>
      </c>
      <c r="C178" s="8">
        <f t="shared" si="37"/>
        <v>13581</v>
      </c>
      <c r="D178" s="36"/>
      <c r="E178" s="42">
        <v>7034</v>
      </c>
      <c r="F178" s="31">
        <v>6547</v>
      </c>
      <c r="G178" s="56">
        <f t="shared" si="38"/>
        <v>7040</v>
      </c>
      <c r="H178" s="57">
        <f t="shared" si="39"/>
        <v>7040</v>
      </c>
      <c r="I178" s="52"/>
      <c r="K178" s="1"/>
      <c r="L178" s="16"/>
      <c r="M178" s="1"/>
      <c r="N178" s="1"/>
      <c r="O178" s="1"/>
      <c r="P178" s="1"/>
      <c r="Q178" s="1"/>
      <c r="R178" s="1"/>
    </row>
    <row r="179" spans="1:18" ht="15">
      <c r="A179" s="7" t="s">
        <v>8</v>
      </c>
      <c r="B179" s="7">
        <v>6</v>
      </c>
      <c r="C179" s="8">
        <f t="shared" si="37"/>
        <v>13489</v>
      </c>
      <c r="D179" s="36"/>
      <c r="E179" s="42">
        <v>7021</v>
      </c>
      <c r="F179" s="31">
        <v>6468</v>
      </c>
      <c r="G179" s="56">
        <f t="shared" si="38"/>
        <v>7027</v>
      </c>
      <c r="H179" s="57">
        <f t="shared" si="39"/>
        <v>7027</v>
      </c>
      <c r="I179" s="52"/>
      <c r="K179" s="1"/>
      <c r="L179" s="3"/>
      <c r="Q179" s="1"/>
      <c r="R179" s="1"/>
    </row>
    <row r="180" spans="1:18" ht="15">
      <c r="A180" s="7" t="s">
        <v>8</v>
      </c>
      <c r="B180" s="7">
        <v>7</v>
      </c>
      <c r="C180" s="8">
        <f t="shared" si="37"/>
        <v>13261</v>
      </c>
      <c r="D180" s="36"/>
      <c r="E180" s="42">
        <v>7125</v>
      </c>
      <c r="F180" s="31">
        <v>6136</v>
      </c>
      <c r="G180" s="56">
        <f t="shared" si="38"/>
        <v>7131</v>
      </c>
      <c r="H180" s="57">
        <f t="shared" si="39"/>
        <v>7131</v>
      </c>
      <c r="I180" s="52"/>
      <c r="K180" s="1"/>
      <c r="L180" s="3"/>
      <c r="M180" s="1"/>
      <c r="N180" s="1"/>
      <c r="O180" s="1"/>
      <c r="P180" s="1"/>
      <c r="Q180" s="1"/>
      <c r="R180" s="1"/>
    </row>
    <row r="181" spans="1:18" ht="15">
      <c r="A181" s="7" t="s">
        <v>8</v>
      </c>
      <c r="B181" s="7">
        <v>8</v>
      </c>
      <c r="C181" s="8">
        <f t="shared" si="37"/>
        <v>13475</v>
      </c>
      <c r="D181" s="36"/>
      <c r="E181" s="42">
        <v>7352</v>
      </c>
      <c r="F181" s="31">
        <v>6123</v>
      </c>
      <c r="G181" s="56">
        <f t="shared" si="38"/>
        <v>7358</v>
      </c>
      <c r="H181" s="57">
        <f t="shared" si="39"/>
        <v>7358</v>
      </c>
      <c r="I181" s="52"/>
      <c r="K181" s="1"/>
      <c r="L181" s="3"/>
      <c r="M181" s="1"/>
      <c r="N181" s="1"/>
      <c r="O181" s="1"/>
      <c r="P181" s="1"/>
      <c r="Q181" s="1"/>
      <c r="R181" s="1"/>
    </row>
    <row r="182" spans="1:18" ht="15">
      <c r="A182" s="7" t="s">
        <v>8</v>
      </c>
      <c r="B182" s="7">
        <v>9</v>
      </c>
      <c r="C182" s="8">
        <f t="shared" si="37"/>
        <v>13475</v>
      </c>
      <c r="D182" s="36"/>
      <c r="E182" s="42">
        <v>7508</v>
      </c>
      <c r="F182" s="31">
        <v>5967</v>
      </c>
      <c r="G182" s="56">
        <f t="shared" si="38"/>
        <v>7515</v>
      </c>
      <c r="H182" s="57">
        <f t="shared" si="39"/>
        <v>7515</v>
      </c>
      <c r="I182" s="52"/>
      <c r="K182" s="1"/>
      <c r="L182" s="3"/>
      <c r="M182" s="1"/>
      <c r="N182" s="1"/>
      <c r="O182" s="1"/>
      <c r="P182" s="1"/>
      <c r="Q182" s="1"/>
      <c r="R182" s="1"/>
    </row>
    <row r="183" spans="1:18" ht="15">
      <c r="A183" s="7" t="s">
        <v>8</v>
      </c>
      <c r="B183" s="7">
        <v>10</v>
      </c>
      <c r="C183" s="8">
        <f t="shared" si="37"/>
        <v>13513</v>
      </c>
      <c r="D183" s="36"/>
      <c r="E183" s="42">
        <v>7436</v>
      </c>
      <c r="F183" s="31">
        <v>6077</v>
      </c>
      <c r="G183" s="56">
        <f t="shared" si="38"/>
        <v>7442</v>
      </c>
      <c r="H183" s="57">
        <f t="shared" si="39"/>
        <v>7442</v>
      </c>
      <c r="I183" s="52"/>
      <c r="K183" s="1"/>
      <c r="L183" s="3"/>
      <c r="M183" s="1"/>
      <c r="N183" s="1"/>
      <c r="O183" s="1"/>
      <c r="P183" s="1"/>
      <c r="Q183" s="1"/>
      <c r="R183" s="1"/>
    </row>
    <row r="184" spans="1:18" ht="15">
      <c r="A184" s="7" t="s">
        <v>8</v>
      </c>
      <c r="B184" s="7">
        <v>11</v>
      </c>
      <c r="C184" s="8">
        <f t="shared" si="37"/>
        <v>13440</v>
      </c>
      <c r="D184" s="36"/>
      <c r="E184" s="42">
        <v>7372</v>
      </c>
      <c r="F184" s="31">
        <v>6068</v>
      </c>
      <c r="G184" s="56">
        <f t="shared" si="38"/>
        <v>7378</v>
      </c>
      <c r="H184" s="57">
        <f t="shared" si="39"/>
        <v>7378</v>
      </c>
      <c r="I184" s="52"/>
      <c r="K184" s="1"/>
      <c r="L184" s="3"/>
      <c r="M184" s="1"/>
      <c r="N184" s="1"/>
      <c r="O184" s="1"/>
      <c r="P184" s="1"/>
      <c r="Q184" s="1"/>
      <c r="R184" s="1"/>
    </row>
    <row r="185" spans="1:18" ht="15">
      <c r="A185" s="7" t="s">
        <v>8</v>
      </c>
      <c r="B185" s="7">
        <v>12</v>
      </c>
      <c r="C185" s="8">
        <f t="shared" si="37"/>
        <v>13993</v>
      </c>
      <c r="D185" s="36"/>
      <c r="E185" s="42">
        <v>7728</v>
      </c>
      <c r="F185" s="31">
        <v>6265</v>
      </c>
      <c r="G185" s="56">
        <f t="shared" si="38"/>
        <v>7735</v>
      </c>
      <c r="H185" s="57">
        <f t="shared" si="39"/>
        <v>7735</v>
      </c>
      <c r="I185" s="52"/>
      <c r="K185" s="1"/>
      <c r="L185" s="3"/>
      <c r="M185" s="1"/>
      <c r="N185" s="1"/>
      <c r="O185" s="1"/>
      <c r="P185" s="1"/>
      <c r="Q185" s="1"/>
      <c r="R185" s="1"/>
    </row>
    <row r="186" spans="1:18" ht="15">
      <c r="A186" s="7" t="s">
        <v>8</v>
      </c>
      <c r="B186" s="7">
        <v>13</v>
      </c>
      <c r="C186" s="8">
        <f t="shared" si="37"/>
        <v>14327</v>
      </c>
      <c r="D186" s="36"/>
      <c r="E186" s="42">
        <v>8058</v>
      </c>
      <c r="F186" s="31">
        <v>6269</v>
      </c>
      <c r="G186" s="56">
        <f t="shared" si="38"/>
        <v>8065</v>
      </c>
      <c r="H186" s="57">
        <f t="shared" si="39"/>
        <v>8065</v>
      </c>
      <c r="I186" s="52"/>
      <c r="K186" s="1"/>
      <c r="L186" s="3"/>
      <c r="M186" s="1"/>
      <c r="N186" s="1"/>
      <c r="O186" s="1"/>
      <c r="P186" s="1"/>
      <c r="Q186" s="1"/>
      <c r="R186" s="1"/>
    </row>
    <row r="187" spans="1:18" ht="15">
      <c r="A187" s="7" t="s">
        <v>8</v>
      </c>
      <c r="B187" s="7">
        <v>14</v>
      </c>
      <c r="C187" s="8">
        <f t="shared" si="37"/>
        <v>14474</v>
      </c>
      <c r="D187" s="36"/>
      <c r="E187" s="42">
        <v>8099</v>
      </c>
      <c r="F187" s="31">
        <v>6375</v>
      </c>
      <c r="G187" s="56">
        <f t="shared" si="38"/>
        <v>8106</v>
      </c>
      <c r="H187" s="57">
        <f t="shared" si="39"/>
        <v>8106</v>
      </c>
      <c r="I187" s="52"/>
      <c r="K187" s="1"/>
      <c r="L187" s="3"/>
      <c r="M187" s="1"/>
      <c r="N187" s="1"/>
      <c r="O187" s="1"/>
      <c r="P187" s="1"/>
      <c r="Q187" s="1"/>
      <c r="R187" s="1"/>
    </row>
    <row r="188" spans="1:18" ht="15">
      <c r="A188" s="7" t="s">
        <v>8</v>
      </c>
      <c r="B188" s="7">
        <v>15</v>
      </c>
      <c r="C188" s="8">
        <f t="shared" si="37"/>
        <v>14470</v>
      </c>
      <c r="D188" s="36"/>
      <c r="E188" s="42">
        <v>7990</v>
      </c>
      <c r="F188" s="31">
        <v>6480</v>
      </c>
      <c r="G188" s="56">
        <f t="shared" si="38"/>
        <v>7997</v>
      </c>
      <c r="H188" s="57">
        <f t="shared" si="39"/>
        <v>7997</v>
      </c>
      <c r="I188" s="52"/>
      <c r="K188" s="1"/>
      <c r="L188" s="3"/>
      <c r="M188" s="1"/>
      <c r="N188" s="1"/>
      <c r="O188" s="1"/>
      <c r="P188" s="1"/>
      <c r="Q188" s="1"/>
      <c r="R188" s="1"/>
    </row>
    <row r="189" spans="1:18" ht="15">
      <c r="A189" s="7" t="s">
        <v>8</v>
      </c>
      <c r="B189" s="7">
        <v>16</v>
      </c>
      <c r="C189" s="8">
        <f t="shared" si="37"/>
        <v>14365</v>
      </c>
      <c r="D189" s="36"/>
      <c r="E189" s="42">
        <v>8016</v>
      </c>
      <c r="F189" s="31">
        <v>6349</v>
      </c>
      <c r="G189" s="56">
        <f t="shared" si="38"/>
        <v>8023</v>
      </c>
      <c r="H189" s="57">
        <f t="shared" si="39"/>
        <v>8023</v>
      </c>
      <c r="I189" s="52"/>
      <c r="K189" s="1"/>
      <c r="L189" s="3"/>
      <c r="M189" s="1"/>
      <c r="N189" s="1"/>
      <c r="O189" s="1"/>
      <c r="P189" s="1"/>
      <c r="Q189" s="1"/>
      <c r="R189" s="1"/>
    </row>
    <row r="190" spans="1:18" ht="15">
      <c r="A190" s="7" t="s">
        <v>8</v>
      </c>
      <c r="B190" s="7">
        <v>17</v>
      </c>
      <c r="C190" s="8">
        <f t="shared" si="37"/>
        <v>14364</v>
      </c>
      <c r="D190" s="36"/>
      <c r="E190" s="42">
        <v>8017</v>
      </c>
      <c r="F190" s="31">
        <v>6347</v>
      </c>
      <c r="G190" s="56">
        <f t="shared" si="38"/>
        <v>8024</v>
      </c>
      <c r="H190" s="57">
        <f t="shared" si="39"/>
        <v>8024</v>
      </c>
      <c r="I190" s="52"/>
      <c r="K190" s="1"/>
      <c r="L190" s="3"/>
      <c r="M190" s="1"/>
      <c r="N190" s="1"/>
      <c r="O190" s="1"/>
      <c r="P190" s="1"/>
      <c r="Q190" s="1"/>
      <c r="R190" s="1"/>
    </row>
    <row r="191" spans="1:18" ht="15">
      <c r="A191" s="7" t="s">
        <v>8</v>
      </c>
      <c r="B191" s="7">
        <v>18</v>
      </c>
      <c r="C191" s="8">
        <f t="shared" si="37"/>
        <v>14488</v>
      </c>
      <c r="D191" s="36"/>
      <c r="E191" s="42">
        <v>8009</v>
      </c>
      <c r="F191" s="31">
        <v>6479</v>
      </c>
      <c r="G191" s="56">
        <f t="shared" si="38"/>
        <v>8016</v>
      </c>
      <c r="H191" s="57">
        <f t="shared" si="39"/>
        <v>8016</v>
      </c>
      <c r="I191" s="52"/>
      <c r="K191" s="1"/>
      <c r="L191" s="3"/>
      <c r="M191" s="1"/>
      <c r="N191" s="1"/>
      <c r="O191" s="1"/>
      <c r="P191" s="1"/>
      <c r="Q191" s="1"/>
      <c r="R191" s="1"/>
    </row>
    <row r="192" spans="1:18" ht="15">
      <c r="A192" s="7" t="s">
        <v>8</v>
      </c>
      <c r="B192" s="7">
        <v>19</v>
      </c>
      <c r="C192" s="8">
        <f t="shared" si="37"/>
        <v>14460</v>
      </c>
      <c r="D192" s="36"/>
      <c r="E192" s="42">
        <v>7884</v>
      </c>
      <c r="F192" s="31">
        <v>6576</v>
      </c>
      <c r="G192" s="56">
        <f t="shared" si="38"/>
        <v>7891</v>
      </c>
      <c r="H192" s="57">
        <f t="shared" si="39"/>
        <v>7891</v>
      </c>
      <c r="I192" s="52"/>
      <c r="K192" s="1"/>
      <c r="L192" s="3"/>
      <c r="M192" s="1"/>
      <c r="N192" s="1"/>
      <c r="O192" s="1"/>
      <c r="P192" s="1"/>
      <c r="Q192" s="1"/>
      <c r="R192" s="1"/>
    </row>
    <row r="193" spans="1:18" ht="15">
      <c r="A193" s="7" t="s">
        <v>8</v>
      </c>
      <c r="B193" s="7">
        <v>20</v>
      </c>
      <c r="C193" s="8">
        <f t="shared" si="37"/>
        <v>14378</v>
      </c>
      <c r="D193" s="36"/>
      <c r="E193" s="42">
        <v>7889</v>
      </c>
      <c r="F193" s="31">
        <v>6489</v>
      </c>
      <c r="G193" s="56">
        <f t="shared" si="38"/>
        <v>7896</v>
      </c>
      <c r="H193" s="57">
        <f t="shared" si="39"/>
        <v>7896</v>
      </c>
      <c r="I193" s="52"/>
      <c r="K193" s="1"/>
      <c r="L193" s="3"/>
      <c r="M193" s="1"/>
      <c r="N193" s="1"/>
      <c r="O193" s="1"/>
      <c r="P193" s="1"/>
      <c r="Q193" s="1"/>
      <c r="R193" s="1"/>
    </row>
    <row r="194" spans="1:18" ht="15">
      <c r="A194" s="7" t="s">
        <v>8</v>
      </c>
      <c r="B194" s="7">
        <v>21</v>
      </c>
      <c r="C194" s="8">
        <f t="shared" si="37"/>
        <v>14392</v>
      </c>
      <c r="D194" s="36"/>
      <c r="E194" s="42">
        <v>7838</v>
      </c>
      <c r="F194" s="31">
        <v>6554</v>
      </c>
      <c r="G194" s="56">
        <f t="shared" si="38"/>
        <v>7845</v>
      </c>
      <c r="H194" s="57">
        <f t="shared" si="39"/>
        <v>7845</v>
      </c>
      <c r="I194" s="52"/>
      <c r="K194" s="1"/>
      <c r="L194" s="3"/>
      <c r="M194" s="1"/>
      <c r="N194" s="1"/>
      <c r="O194" s="1"/>
      <c r="P194" s="1"/>
      <c r="Q194" s="1"/>
      <c r="R194" s="1"/>
    </row>
    <row r="195" spans="1:18" ht="15">
      <c r="A195" s="7" t="s">
        <v>8</v>
      </c>
      <c r="B195" s="7">
        <v>22</v>
      </c>
      <c r="C195" s="8">
        <f t="shared" si="37"/>
        <v>14306</v>
      </c>
      <c r="D195" s="36"/>
      <c r="E195" s="42">
        <v>7825</v>
      </c>
      <c r="F195" s="31">
        <v>6481</v>
      </c>
      <c r="G195" s="56">
        <f t="shared" si="38"/>
        <v>7832</v>
      </c>
      <c r="H195" s="57">
        <f t="shared" si="39"/>
        <v>7832</v>
      </c>
      <c r="I195" s="52"/>
      <c r="K195" s="1"/>
      <c r="L195" s="3"/>
      <c r="M195" s="1"/>
      <c r="N195" s="1"/>
      <c r="O195" s="1"/>
      <c r="P195" s="1"/>
      <c r="Q195" s="1"/>
      <c r="R195" s="1"/>
    </row>
    <row r="196" spans="1:18" ht="15">
      <c r="A196" s="7" t="s">
        <v>8</v>
      </c>
      <c r="B196" s="7">
        <v>23</v>
      </c>
      <c r="C196" s="8">
        <f t="shared" si="37"/>
        <v>14323</v>
      </c>
      <c r="D196" s="36"/>
      <c r="E196" s="42">
        <v>7905</v>
      </c>
      <c r="F196" s="31">
        <v>6418</v>
      </c>
      <c r="G196" s="56">
        <f t="shared" si="38"/>
        <v>7912</v>
      </c>
      <c r="H196" s="57">
        <f t="shared" si="39"/>
        <v>7912</v>
      </c>
      <c r="I196" s="52"/>
      <c r="K196" s="1"/>
      <c r="L196" s="3"/>
      <c r="M196" s="1"/>
      <c r="N196" s="1"/>
      <c r="O196" s="1"/>
      <c r="P196" s="1"/>
      <c r="Q196" s="1"/>
      <c r="R196" s="1"/>
    </row>
    <row r="197" spans="1:18" ht="15">
      <c r="A197" s="7" t="s">
        <v>9</v>
      </c>
      <c r="B197" s="7">
        <v>0</v>
      </c>
      <c r="C197" s="8">
        <f t="shared" si="37"/>
        <v>14352</v>
      </c>
      <c r="D197" s="36"/>
      <c r="E197" s="42">
        <v>7882</v>
      </c>
      <c r="F197" s="31">
        <v>6470</v>
      </c>
      <c r="G197" s="56">
        <f t="shared" si="38"/>
        <v>7889</v>
      </c>
      <c r="H197" s="57">
        <f t="shared" si="39"/>
        <v>7889</v>
      </c>
      <c r="I197" s="52"/>
      <c r="K197" s="1"/>
      <c r="L197" s="3"/>
      <c r="M197" s="1"/>
      <c r="N197" s="1"/>
      <c r="O197" s="1"/>
      <c r="P197" s="1"/>
      <c r="Q197" s="1"/>
      <c r="R197" s="1"/>
    </row>
    <row r="198" spans="1:18" ht="15">
      <c r="A198" s="7" t="s">
        <v>9</v>
      </c>
      <c r="B198" s="7">
        <v>1</v>
      </c>
      <c r="C198" s="8">
        <f t="shared" ref="C198:C261" si="40">E198+F198</f>
        <v>14197</v>
      </c>
      <c r="D198" s="36"/>
      <c r="E198" s="42">
        <v>7892</v>
      </c>
      <c r="F198" s="31">
        <v>6305</v>
      </c>
      <c r="G198" s="56">
        <f t="shared" ref="G198:G261" si="41">MROUND($E$757*E198/$E$750,1)+E198</f>
        <v>7899</v>
      </c>
      <c r="H198" s="57">
        <f t="shared" ref="H198:H261" si="42">IF(RANK(G198,$G$5:$G$748)&lt;=ABS($E$750+$E$757-$G$750),G198+SIGN($E$750+$E$757-$G$750)*1,G198)</f>
        <v>7899</v>
      </c>
      <c r="I198" s="52"/>
      <c r="K198" s="1"/>
      <c r="L198" s="3"/>
      <c r="M198" s="1"/>
      <c r="N198" s="1"/>
      <c r="O198" s="1"/>
      <c r="P198" s="1"/>
      <c r="Q198" s="1"/>
      <c r="R198" s="1"/>
    </row>
    <row r="199" spans="1:18" ht="15">
      <c r="A199" s="7" t="s">
        <v>9</v>
      </c>
      <c r="B199" s="7">
        <v>2</v>
      </c>
      <c r="C199" s="8">
        <f t="shared" si="40"/>
        <v>14290</v>
      </c>
      <c r="D199" s="36"/>
      <c r="E199" s="42">
        <v>7880</v>
      </c>
      <c r="F199" s="31">
        <v>6410</v>
      </c>
      <c r="G199" s="56">
        <f t="shared" si="41"/>
        <v>7887</v>
      </c>
      <c r="H199" s="57">
        <f t="shared" si="42"/>
        <v>7887</v>
      </c>
      <c r="I199" s="52"/>
      <c r="L199" s="3"/>
      <c r="M199" s="1"/>
      <c r="N199" s="1"/>
      <c r="O199" s="1"/>
      <c r="P199" s="1"/>
      <c r="Q199" s="1"/>
      <c r="R199" s="1"/>
    </row>
    <row r="200" spans="1:18" ht="15">
      <c r="A200" s="7" t="s">
        <v>9</v>
      </c>
      <c r="B200" s="7">
        <v>3</v>
      </c>
      <c r="C200" s="8">
        <f t="shared" si="40"/>
        <v>14230</v>
      </c>
      <c r="D200" s="36"/>
      <c r="E200" s="42">
        <v>7882</v>
      </c>
      <c r="F200" s="31">
        <v>6348</v>
      </c>
      <c r="G200" s="56">
        <f t="shared" si="41"/>
        <v>7889</v>
      </c>
      <c r="H200" s="57">
        <f t="shared" si="42"/>
        <v>7889</v>
      </c>
      <c r="I200" s="52"/>
      <c r="K200" s="1"/>
      <c r="L200" s="3"/>
      <c r="M200" s="1"/>
      <c r="N200" s="1"/>
      <c r="O200" s="1"/>
      <c r="P200" s="1"/>
      <c r="Q200" s="1"/>
      <c r="R200" s="1"/>
    </row>
    <row r="201" spans="1:18" ht="15">
      <c r="A201" s="7" t="s">
        <v>9</v>
      </c>
      <c r="B201" s="7">
        <v>4</v>
      </c>
      <c r="C201" s="8">
        <f t="shared" si="40"/>
        <v>14286</v>
      </c>
      <c r="D201" s="36"/>
      <c r="E201" s="42">
        <v>7862</v>
      </c>
      <c r="F201" s="31">
        <v>6424</v>
      </c>
      <c r="G201" s="56">
        <f t="shared" si="41"/>
        <v>7869</v>
      </c>
      <c r="H201" s="57">
        <f t="shared" si="42"/>
        <v>7869</v>
      </c>
      <c r="I201" s="52"/>
      <c r="K201" s="1"/>
      <c r="L201" s="3"/>
      <c r="M201" s="1"/>
      <c r="N201" s="1"/>
      <c r="O201" s="1"/>
      <c r="P201" s="1"/>
    </row>
    <row r="202" spans="1:18" ht="15">
      <c r="A202" s="7" t="s">
        <v>9</v>
      </c>
      <c r="B202" s="7">
        <v>5</v>
      </c>
      <c r="C202" s="8">
        <f t="shared" si="40"/>
        <v>14287</v>
      </c>
      <c r="D202" s="36"/>
      <c r="E202" s="42">
        <v>7701</v>
      </c>
      <c r="F202" s="31">
        <v>6586</v>
      </c>
      <c r="G202" s="56">
        <f t="shared" si="41"/>
        <v>7708</v>
      </c>
      <c r="H202" s="57">
        <f t="shared" si="42"/>
        <v>7708</v>
      </c>
      <c r="I202" s="52"/>
      <c r="K202" s="1"/>
      <c r="L202" s="3"/>
      <c r="M202" s="1"/>
      <c r="N202" s="1"/>
      <c r="O202" s="1"/>
      <c r="P202" s="1"/>
      <c r="Q202" s="1"/>
      <c r="R202" s="1"/>
    </row>
    <row r="203" spans="1:18" ht="15">
      <c r="A203" s="7" t="s">
        <v>9</v>
      </c>
      <c r="B203" s="7">
        <v>6</v>
      </c>
      <c r="C203" s="8">
        <f t="shared" si="40"/>
        <v>14406</v>
      </c>
      <c r="D203" s="36"/>
      <c r="E203" s="42">
        <v>8027</v>
      </c>
      <c r="F203" s="31">
        <v>6379</v>
      </c>
      <c r="G203" s="56">
        <f t="shared" si="41"/>
        <v>8034</v>
      </c>
      <c r="H203" s="57">
        <f t="shared" si="42"/>
        <v>8034</v>
      </c>
      <c r="I203" s="52"/>
      <c r="K203" s="1"/>
      <c r="L203" s="16"/>
      <c r="M203" s="1"/>
      <c r="N203" s="1"/>
      <c r="O203" s="1"/>
      <c r="P203" s="1"/>
      <c r="Q203" s="1"/>
      <c r="R203" s="1"/>
    </row>
    <row r="204" spans="1:18" ht="15">
      <c r="A204" s="7" t="s">
        <v>9</v>
      </c>
      <c r="B204" s="7">
        <v>7</v>
      </c>
      <c r="C204" s="8">
        <f t="shared" si="40"/>
        <v>14342</v>
      </c>
      <c r="D204" s="36"/>
      <c r="E204" s="42">
        <v>8088</v>
      </c>
      <c r="F204" s="31">
        <v>6254</v>
      </c>
      <c r="G204" s="56">
        <f t="shared" si="41"/>
        <v>8095</v>
      </c>
      <c r="H204" s="57">
        <f t="shared" si="42"/>
        <v>8095</v>
      </c>
      <c r="I204" s="52"/>
      <c r="K204" s="1"/>
      <c r="L204" s="3"/>
      <c r="Q204" s="1"/>
      <c r="R204" s="1"/>
    </row>
    <row r="205" spans="1:18" ht="15">
      <c r="A205" s="7" t="s">
        <v>9</v>
      </c>
      <c r="B205" s="7">
        <v>8</v>
      </c>
      <c r="C205" s="8">
        <f t="shared" si="40"/>
        <v>14402</v>
      </c>
      <c r="D205" s="36"/>
      <c r="E205" s="42">
        <v>8211</v>
      </c>
      <c r="F205" s="31">
        <v>6191</v>
      </c>
      <c r="G205" s="56">
        <f t="shared" si="41"/>
        <v>8218</v>
      </c>
      <c r="H205" s="57">
        <f t="shared" si="42"/>
        <v>8218</v>
      </c>
      <c r="I205" s="52"/>
      <c r="K205" s="1"/>
      <c r="L205" s="3"/>
      <c r="M205" s="1"/>
      <c r="N205" s="1"/>
      <c r="O205" s="1"/>
      <c r="P205" s="1"/>
      <c r="Q205" s="1"/>
      <c r="R205" s="1"/>
    </row>
    <row r="206" spans="1:18" ht="15">
      <c r="A206" s="7" t="s">
        <v>9</v>
      </c>
      <c r="B206" s="7">
        <v>9</v>
      </c>
      <c r="C206" s="8">
        <f t="shared" si="40"/>
        <v>14476</v>
      </c>
      <c r="D206" s="36"/>
      <c r="E206" s="42">
        <v>8215</v>
      </c>
      <c r="F206" s="31">
        <v>6261</v>
      </c>
      <c r="G206" s="56">
        <f t="shared" si="41"/>
        <v>8222</v>
      </c>
      <c r="H206" s="57">
        <f t="shared" si="42"/>
        <v>8222</v>
      </c>
      <c r="I206" s="52"/>
      <c r="K206" s="1"/>
      <c r="L206" s="3"/>
      <c r="M206" s="1"/>
      <c r="N206" s="1"/>
      <c r="O206" s="1"/>
      <c r="P206" s="1"/>
      <c r="Q206" s="1"/>
      <c r="R206" s="1"/>
    </row>
    <row r="207" spans="1:18" ht="15">
      <c r="A207" s="7" t="s">
        <v>9</v>
      </c>
      <c r="B207" s="7">
        <v>10</v>
      </c>
      <c r="C207" s="8">
        <f t="shared" si="40"/>
        <v>14347</v>
      </c>
      <c r="D207" s="36"/>
      <c r="E207" s="42">
        <v>8113</v>
      </c>
      <c r="F207" s="31">
        <v>6234</v>
      </c>
      <c r="G207" s="56">
        <f t="shared" si="41"/>
        <v>8120</v>
      </c>
      <c r="H207" s="57">
        <f t="shared" si="42"/>
        <v>8120</v>
      </c>
      <c r="I207" s="52"/>
      <c r="K207" s="1"/>
      <c r="L207" s="3"/>
      <c r="M207" s="1"/>
      <c r="N207" s="1"/>
      <c r="O207" s="1"/>
      <c r="P207" s="1"/>
      <c r="Q207" s="1"/>
      <c r="R207" s="1"/>
    </row>
    <row r="208" spans="1:18" ht="15">
      <c r="A208" s="7" t="s">
        <v>9</v>
      </c>
      <c r="B208" s="7">
        <v>11</v>
      </c>
      <c r="C208" s="8">
        <f t="shared" si="40"/>
        <v>14465</v>
      </c>
      <c r="D208" s="36"/>
      <c r="E208" s="42">
        <v>8144</v>
      </c>
      <c r="F208" s="31">
        <v>6321</v>
      </c>
      <c r="G208" s="56">
        <f t="shared" si="41"/>
        <v>8151</v>
      </c>
      <c r="H208" s="57">
        <f t="shared" si="42"/>
        <v>8151</v>
      </c>
      <c r="I208" s="52"/>
      <c r="K208" s="1"/>
      <c r="L208" s="3"/>
      <c r="M208" s="1"/>
      <c r="N208" s="1"/>
      <c r="O208" s="1"/>
      <c r="P208" s="1"/>
      <c r="Q208" s="1"/>
      <c r="R208" s="1"/>
    </row>
    <row r="209" spans="1:18" ht="15">
      <c r="A209" s="7" t="s">
        <v>9</v>
      </c>
      <c r="B209" s="7">
        <v>12</v>
      </c>
      <c r="C209" s="8">
        <f t="shared" si="40"/>
        <v>14483</v>
      </c>
      <c r="D209" s="36"/>
      <c r="E209" s="42">
        <v>8099</v>
      </c>
      <c r="F209" s="31">
        <v>6384</v>
      </c>
      <c r="G209" s="56">
        <f t="shared" si="41"/>
        <v>8106</v>
      </c>
      <c r="H209" s="57">
        <f t="shared" si="42"/>
        <v>8106</v>
      </c>
      <c r="I209" s="52"/>
      <c r="K209" s="1"/>
      <c r="L209" s="3"/>
      <c r="M209" s="1"/>
      <c r="N209" s="1"/>
      <c r="O209" s="1"/>
      <c r="P209" s="1"/>
      <c r="Q209" s="1"/>
      <c r="R209" s="1"/>
    </row>
    <row r="210" spans="1:18" ht="15">
      <c r="A210" s="7" t="s">
        <v>9</v>
      </c>
      <c r="B210" s="7">
        <v>13</v>
      </c>
      <c r="C210" s="8">
        <f t="shared" si="40"/>
        <v>14588</v>
      </c>
      <c r="D210" s="36"/>
      <c r="E210" s="42">
        <v>8132</v>
      </c>
      <c r="F210" s="31">
        <v>6456</v>
      </c>
      <c r="G210" s="56">
        <f t="shared" si="41"/>
        <v>8139</v>
      </c>
      <c r="H210" s="57">
        <f t="shared" si="42"/>
        <v>8139</v>
      </c>
      <c r="I210" s="52"/>
      <c r="K210" s="1"/>
      <c r="L210" s="3"/>
      <c r="M210" s="1"/>
      <c r="N210" s="1"/>
      <c r="O210" s="1"/>
      <c r="P210" s="1"/>
      <c r="Q210" s="1"/>
      <c r="R210" s="1"/>
    </row>
    <row r="211" spans="1:18" ht="15">
      <c r="A211" s="7" t="s">
        <v>9</v>
      </c>
      <c r="B211" s="7">
        <v>14</v>
      </c>
      <c r="C211" s="8">
        <f t="shared" si="40"/>
        <v>14393</v>
      </c>
      <c r="D211" s="36"/>
      <c r="E211" s="42">
        <v>7928</v>
      </c>
      <c r="F211" s="31">
        <v>6465</v>
      </c>
      <c r="G211" s="56">
        <f t="shared" si="41"/>
        <v>7935</v>
      </c>
      <c r="H211" s="57">
        <f t="shared" si="42"/>
        <v>7935</v>
      </c>
      <c r="I211" s="52"/>
      <c r="K211" s="1"/>
      <c r="L211" s="3"/>
      <c r="M211" s="1"/>
      <c r="N211" s="1"/>
      <c r="O211" s="1"/>
      <c r="P211" s="1"/>
      <c r="Q211" s="1"/>
      <c r="R211" s="1"/>
    </row>
    <row r="212" spans="1:18" ht="15">
      <c r="A212" s="7" t="s">
        <v>9</v>
      </c>
      <c r="B212" s="7">
        <v>15</v>
      </c>
      <c r="C212" s="8">
        <f t="shared" si="40"/>
        <v>14408</v>
      </c>
      <c r="D212" s="36"/>
      <c r="E212" s="42">
        <v>7910</v>
      </c>
      <c r="F212" s="31">
        <v>6498</v>
      </c>
      <c r="G212" s="56">
        <f t="shared" si="41"/>
        <v>7917</v>
      </c>
      <c r="H212" s="57">
        <f t="shared" si="42"/>
        <v>7917</v>
      </c>
      <c r="I212" s="52"/>
      <c r="K212" s="1"/>
      <c r="L212" s="3"/>
      <c r="M212" s="1"/>
      <c r="N212" s="1"/>
      <c r="O212" s="1"/>
      <c r="P212" s="1"/>
      <c r="Q212" s="1"/>
      <c r="R212" s="1"/>
    </row>
    <row r="213" spans="1:18" ht="15">
      <c r="A213" s="7" t="s">
        <v>9</v>
      </c>
      <c r="B213" s="7">
        <v>16</v>
      </c>
      <c r="C213" s="8">
        <f t="shared" si="40"/>
        <v>14398</v>
      </c>
      <c r="D213" s="36"/>
      <c r="E213" s="42">
        <v>7854</v>
      </c>
      <c r="F213" s="31">
        <v>6544</v>
      </c>
      <c r="G213" s="56">
        <f t="shared" si="41"/>
        <v>7861</v>
      </c>
      <c r="H213" s="57">
        <f t="shared" si="42"/>
        <v>7861</v>
      </c>
      <c r="I213" s="52"/>
      <c r="K213" s="1"/>
      <c r="L213" s="3"/>
      <c r="M213" s="1"/>
      <c r="N213" s="1"/>
      <c r="O213" s="1"/>
      <c r="P213" s="1"/>
      <c r="Q213" s="1"/>
      <c r="R213" s="1"/>
    </row>
    <row r="214" spans="1:18" ht="15">
      <c r="A214" s="7" t="s">
        <v>9</v>
      </c>
      <c r="B214" s="7">
        <v>17</v>
      </c>
      <c r="C214" s="8">
        <f t="shared" si="40"/>
        <v>14283</v>
      </c>
      <c r="D214" s="36"/>
      <c r="E214" s="42">
        <v>7855</v>
      </c>
      <c r="F214" s="31">
        <v>6428</v>
      </c>
      <c r="G214" s="56">
        <f t="shared" si="41"/>
        <v>7862</v>
      </c>
      <c r="H214" s="57">
        <f t="shared" si="42"/>
        <v>7862</v>
      </c>
      <c r="I214" s="52"/>
      <c r="K214" s="1"/>
      <c r="L214" s="3"/>
      <c r="M214" s="1"/>
      <c r="N214" s="1"/>
      <c r="O214" s="1"/>
      <c r="P214" s="1"/>
      <c r="Q214" s="1"/>
      <c r="R214" s="1"/>
    </row>
    <row r="215" spans="1:18" ht="15">
      <c r="A215" s="7" t="s">
        <v>9</v>
      </c>
      <c r="B215" s="7">
        <v>18</v>
      </c>
      <c r="C215" s="8">
        <f t="shared" si="40"/>
        <v>12199</v>
      </c>
      <c r="D215" s="36"/>
      <c r="E215" s="42">
        <v>6110</v>
      </c>
      <c r="F215" s="31">
        <v>6089</v>
      </c>
      <c r="G215" s="56">
        <f t="shared" si="41"/>
        <v>6115</v>
      </c>
      <c r="H215" s="57">
        <f t="shared" si="42"/>
        <v>6115</v>
      </c>
      <c r="I215" s="52"/>
      <c r="K215" s="1"/>
      <c r="L215" s="3"/>
      <c r="M215" s="1"/>
      <c r="N215" s="1"/>
      <c r="O215" s="1"/>
      <c r="P215" s="1"/>
      <c r="Q215" s="1"/>
      <c r="R215" s="1"/>
    </row>
    <row r="216" spans="1:18" ht="15">
      <c r="A216" s="7" t="s">
        <v>9</v>
      </c>
      <c r="B216" s="7">
        <v>19</v>
      </c>
      <c r="C216" s="8">
        <f t="shared" si="40"/>
        <v>12610</v>
      </c>
      <c r="D216" s="36"/>
      <c r="E216" s="42">
        <v>6069</v>
      </c>
      <c r="F216" s="31">
        <v>6541</v>
      </c>
      <c r="G216" s="56">
        <f t="shared" si="41"/>
        <v>6074</v>
      </c>
      <c r="H216" s="57">
        <f t="shared" si="42"/>
        <v>6074</v>
      </c>
      <c r="I216" s="52"/>
      <c r="K216" s="1"/>
      <c r="L216" s="3"/>
      <c r="M216" s="1"/>
      <c r="N216" s="1"/>
      <c r="O216" s="1"/>
      <c r="P216" s="1"/>
      <c r="Q216" s="1"/>
      <c r="R216" s="1"/>
    </row>
    <row r="217" spans="1:18" ht="15">
      <c r="A217" s="7" t="s">
        <v>9</v>
      </c>
      <c r="B217" s="7">
        <v>20</v>
      </c>
      <c r="C217" s="8">
        <f t="shared" si="40"/>
        <v>12680</v>
      </c>
      <c r="D217" s="36"/>
      <c r="E217" s="42">
        <v>6156</v>
      </c>
      <c r="F217" s="31">
        <v>6524</v>
      </c>
      <c r="G217" s="56">
        <f t="shared" si="41"/>
        <v>6161</v>
      </c>
      <c r="H217" s="57">
        <f t="shared" si="42"/>
        <v>6161</v>
      </c>
      <c r="I217" s="52"/>
      <c r="K217" s="1"/>
      <c r="L217" s="3"/>
      <c r="M217" s="1"/>
      <c r="N217" s="1"/>
      <c r="O217" s="1"/>
      <c r="P217" s="1"/>
      <c r="Q217" s="1"/>
      <c r="R217" s="1"/>
    </row>
    <row r="218" spans="1:18" ht="15">
      <c r="A218" s="7" t="s">
        <v>9</v>
      </c>
      <c r="B218" s="7">
        <v>21</v>
      </c>
      <c r="C218" s="8">
        <f t="shared" si="40"/>
        <v>14336</v>
      </c>
      <c r="D218" s="36"/>
      <c r="E218" s="42">
        <v>7861</v>
      </c>
      <c r="F218" s="31">
        <v>6475</v>
      </c>
      <c r="G218" s="56">
        <f t="shared" si="41"/>
        <v>7868</v>
      </c>
      <c r="H218" s="57">
        <f t="shared" si="42"/>
        <v>7868</v>
      </c>
      <c r="I218" s="52"/>
      <c r="K218" s="1"/>
      <c r="L218" s="3"/>
      <c r="M218" s="1"/>
      <c r="N218" s="1"/>
      <c r="O218" s="1"/>
      <c r="P218" s="1"/>
      <c r="Q218" s="1"/>
      <c r="R218" s="1"/>
    </row>
    <row r="219" spans="1:18" ht="15">
      <c r="A219" s="7" t="s">
        <v>9</v>
      </c>
      <c r="B219" s="7">
        <v>22</v>
      </c>
      <c r="C219" s="8">
        <f t="shared" si="40"/>
        <v>14382</v>
      </c>
      <c r="D219" s="36"/>
      <c r="E219" s="42">
        <v>7860</v>
      </c>
      <c r="F219" s="31">
        <v>6522</v>
      </c>
      <c r="G219" s="56">
        <f t="shared" si="41"/>
        <v>7867</v>
      </c>
      <c r="H219" s="57">
        <f t="shared" si="42"/>
        <v>7867</v>
      </c>
      <c r="I219" s="52"/>
      <c r="K219" s="1"/>
      <c r="L219" s="3"/>
      <c r="M219" s="1"/>
      <c r="N219" s="1"/>
      <c r="O219" s="1"/>
      <c r="P219" s="1"/>
      <c r="Q219" s="1"/>
      <c r="R219" s="1"/>
    </row>
    <row r="220" spans="1:18" ht="15">
      <c r="A220" s="7" t="s">
        <v>9</v>
      </c>
      <c r="B220" s="7">
        <v>23</v>
      </c>
      <c r="C220" s="8">
        <f t="shared" si="40"/>
        <v>14431</v>
      </c>
      <c r="D220" s="36"/>
      <c r="E220" s="42">
        <v>7976</v>
      </c>
      <c r="F220" s="31">
        <v>6455</v>
      </c>
      <c r="G220" s="56">
        <f t="shared" si="41"/>
        <v>7983</v>
      </c>
      <c r="H220" s="57">
        <f t="shared" si="42"/>
        <v>7983</v>
      </c>
      <c r="I220" s="52"/>
      <c r="K220" s="1"/>
      <c r="L220" s="3"/>
      <c r="M220" s="1"/>
      <c r="N220" s="1"/>
      <c r="O220" s="1"/>
      <c r="P220" s="1"/>
      <c r="Q220" s="1"/>
      <c r="R220" s="1"/>
    </row>
    <row r="221" spans="1:18" ht="15">
      <c r="A221" s="7" t="s">
        <v>10</v>
      </c>
      <c r="B221" s="7">
        <v>0</v>
      </c>
      <c r="C221" s="8">
        <f t="shared" si="40"/>
        <v>14155</v>
      </c>
      <c r="D221" s="36"/>
      <c r="E221" s="42">
        <v>7702</v>
      </c>
      <c r="F221" s="31">
        <v>6453</v>
      </c>
      <c r="G221" s="56">
        <f t="shared" si="41"/>
        <v>7709</v>
      </c>
      <c r="H221" s="57">
        <f t="shared" si="42"/>
        <v>7709</v>
      </c>
      <c r="I221" s="52"/>
      <c r="K221" s="1"/>
      <c r="L221" s="3"/>
      <c r="M221" s="1"/>
      <c r="N221" s="1"/>
      <c r="O221" s="1"/>
      <c r="P221" s="1"/>
      <c r="Q221" s="1"/>
      <c r="R221" s="1"/>
    </row>
    <row r="222" spans="1:18" ht="15">
      <c r="A222" s="7" t="s">
        <v>10</v>
      </c>
      <c r="B222" s="7">
        <v>1</v>
      </c>
      <c r="C222" s="8">
        <f t="shared" si="40"/>
        <v>14319</v>
      </c>
      <c r="D222" s="36"/>
      <c r="E222" s="42">
        <v>7761</v>
      </c>
      <c r="F222" s="31">
        <v>6558</v>
      </c>
      <c r="G222" s="56">
        <f t="shared" si="41"/>
        <v>7768</v>
      </c>
      <c r="H222" s="57">
        <f t="shared" si="42"/>
        <v>7768</v>
      </c>
      <c r="I222" s="52"/>
      <c r="K222" s="1"/>
      <c r="L222" s="3"/>
      <c r="M222" s="1"/>
      <c r="N222" s="1"/>
      <c r="O222" s="1"/>
      <c r="P222" s="1"/>
      <c r="Q222" s="1"/>
      <c r="R222" s="1"/>
    </row>
    <row r="223" spans="1:18" ht="15">
      <c r="A223" s="7" t="s">
        <v>10</v>
      </c>
      <c r="B223" s="7">
        <v>2</v>
      </c>
      <c r="C223" s="8">
        <f t="shared" si="40"/>
        <v>14064</v>
      </c>
      <c r="D223" s="36"/>
      <c r="E223" s="42">
        <v>7784</v>
      </c>
      <c r="F223" s="31">
        <v>6280</v>
      </c>
      <c r="G223" s="56">
        <f t="shared" si="41"/>
        <v>7791</v>
      </c>
      <c r="H223" s="57">
        <f t="shared" si="42"/>
        <v>7791</v>
      </c>
      <c r="I223" s="52"/>
      <c r="L223" s="3"/>
      <c r="M223" s="1"/>
      <c r="N223" s="1"/>
      <c r="O223" s="1"/>
      <c r="P223" s="1"/>
      <c r="Q223" s="1"/>
      <c r="R223" s="1"/>
    </row>
    <row r="224" spans="1:18" ht="15">
      <c r="A224" s="7" t="s">
        <v>10</v>
      </c>
      <c r="B224" s="7">
        <v>3</v>
      </c>
      <c r="C224" s="8">
        <f t="shared" si="40"/>
        <v>13537</v>
      </c>
      <c r="D224" s="36"/>
      <c r="E224" s="42">
        <v>7488</v>
      </c>
      <c r="F224" s="31">
        <v>6049</v>
      </c>
      <c r="G224" s="56">
        <f t="shared" si="41"/>
        <v>7495</v>
      </c>
      <c r="H224" s="57">
        <f t="shared" si="42"/>
        <v>7495</v>
      </c>
      <c r="I224" s="52"/>
      <c r="K224" s="1"/>
      <c r="L224" s="3"/>
      <c r="M224" s="1"/>
      <c r="N224" s="1"/>
      <c r="O224" s="1"/>
      <c r="P224" s="1"/>
      <c r="Q224" s="1"/>
      <c r="R224" s="1"/>
    </row>
    <row r="225" spans="1:18" ht="15">
      <c r="A225" s="7" t="s">
        <v>10</v>
      </c>
      <c r="B225" s="7">
        <v>4</v>
      </c>
      <c r="C225" s="8">
        <f t="shared" si="40"/>
        <v>13179</v>
      </c>
      <c r="D225" s="36"/>
      <c r="E225" s="42">
        <v>7112</v>
      </c>
      <c r="F225" s="31">
        <v>6067</v>
      </c>
      <c r="G225" s="56">
        <f t="shared" si="41"/>
        <v>7118</v>
      </c>
      <c r="H225" s="57">
        <f t="shared" si="42"/>
        <v>7118</v>
      </c>
      <c r="I225" s="52"/>
      <c r="K225" s="1"/>
      <c r="L225" s="3"/>
      <c r="M225" s="1"/>
      <c r="N225" s="1"/>
      <c r="O225" s="1"/>
      <c r="P225" s="1"/>
      <c r="Q225" s="1"/>
      <c r="R225" s="1"/>
    </row>
    <row r="226" spans="1:18" ht="15">
      <c r="A226" s="7" t="s">
        <v>10</v>
      </c>
      <c r="B226" s="7">
        <v>5</v>
      </c>
      <c r="C226" s="8">
        <f t="shared" si="40"/>
        <v>13030</v>
      </c>
      <c r="D226" s="36"/>
      <c r="E226" s="42">
        <v>7066</v>
      </c>
      <c r="F226" s="31">
        <v>5964</v>
      </c>
      <c r="G226" s="56">
        <f t="shared" si="41"/>
        <v>7072</v>
      </c>
      <c r="H226" s="57">
        <f t="shared" si="42"/>
        <v>7072</v>
      </c>
      <c r="I226" s="52"/>
      <c r="K226" s="1"/>
      <c r="L226" s="3"/>
      <c r="M226" s="1"/>
      <c r="N226" s="1"/>
      <c r="O226" s="1"/>
      <c r="P226" s="1"/>
    </row>
    <row r="227" spans="1:18" ht="15">
      <c r="A227" s="7" t="s">
        <v>10</v>
      </c>
      <c r="B227" s="7">
        <v>6</v>
      </c>
      <c r="C227" s="8">
        <f t="shared" si="40"/>
        <v>13206</v>
      </c>
      <c r="D227" s="36"/>
      <c r="E227" s="42">
        <v>7055</v>
      </c>
      <c r="F227" s="31">
        <v>6151</v>
      </c>
      <c r="G227" s="56">
        <f t="shared" si="41"/>
        <v>7061</v>
      </c>
      <c r="H227" s="57">
        <f t="shared" si="42"/>
        <v>7061</v>
      </c>
      <c r="I227" s="52"/>
      <c r="K227" s="1"/>
      <c r="L227" s="3"/>
      <c r="M227" s="1"/>
      <c r="N227" s="1"/>
      <c r="O227" s="1"/>
      <c r="P227" s="1"/>
      <c r="Q227" s="1"/>
      <c r="R227" s="1"/>
    </row>
    <row r="228" spans="1:18" ht="15">
      <c r="A228" s="7" t="s">
        <v>10</v>
      </c>
      <c r="B228" s="7">
        <v>7</v>
      </c>
      <c r="C228" s="8">
        <f t="shared" si="40"/>
        <v>12986</v>
      </c>
      <c r="D228" s="36"/>
      <c r="E228" s="42">
        <v>7054</v>
      </c>
      <c r="F228" s="31">
        <v>5932</v>
      </c>
      <c r="G228" s="56">
        <f t="shared" si="41"/>
        <v>7060</v>
      </c>
      <c r="H228" s="57">
        <f t="shared" si="42"/>
        <v>7060</v>
      </c>
      <c r="I228" s="52"/>
      <c r="K228" s="1"/>
      <c r="L228" s="16"/>
      <c r="M228" s="1"/>
      <c r="N228" s="1"/>
      <c r="O228" s="1"/>
      <c r="P228" s="1"/>
      <c r="Q228" s="1"/>
      <c r="R228" s="1"/>
    </row>
    <row r="229" spans="1:18" ht="15">
      <c r="A229" s="7" t="s">
        <v>10</v>
      </c>
      <c r="B229" s="7">
        <v>8</v>
      </c>
      <c r="C229" s="8">
        <f t="shared" si="40"/>
        <v>13269</v>
      </c>
      <c r="D229" s="36"/>
      <c r="E229" s="42">
        <v>7294</v>
      </c>
      <c r="F229" s="31">
        <v>5975</v>
      </c>
      <c r="G229" s="56">
        <f t="shared" si="41"/>
        <v>7300</v>
      </c>
      <c r="H229" s="57">
        <f t="shared" si="42"/>
        <v>7300</v>
      </c>
      <c r="I229" s="52"/>
      <c r="K229" s="1"/>
      <c r="L229" s="3"/>
      <c r="Q229" s="1"/>
      <c r="R229" s="1"/>
    </row>
    <row r="230" spans="1:18" ht="15">
      <c r="A230" s="7" t="s">
        <v>10</v>
      </c>
      <c r="B230" s="7">
        <v>9</v>
      </c>
      <c r="C230" s="8">
        <f t="shared" si="40"/>
        <v>13374</v>
      </c>
      <c r="D230" s="36"/>
      <c r="E230" s="42">
        <v>7437</v>
      </c>
      <c r="F230" s="31">
        <v>5937</v>
      </c>
      <c r="G230" s="56">
        <f t="shared" si="41"/>
        <v>7443</v>
      </c>
      <c r="H230" s="57">
        <f t="shared" si="42"/>
        <v>7443</v>
      </c>
      <c r="I230" s="52"/>
      <c r="K230" s="1"/>
      <c r="L230" s="3"/>
      <c r="M230" s="1"/>
      <c r="N230" s="1"/>
      <c r="O230" s="1"/>
      <c r="P230" s="1"/>
      <c r="Q230" s="1"/>
      <c r="R230" s="1"/>
    </row>
    <row r="231" spans="1:18" ht="15">
      <c r="A231" s="7" t="s">
        <v>10</v>
      </c>
      <c r="B231" s="7">
        <v>10</v>
      </c>
      <c r="C231" s="8">
        <f t="shared" si="40"/>
        <v>13341</v>
      </c>
      <c r="D231" s="36"/>
      <c r="E231" s="42">
        <v>7297</v>
      </c>
      <c r="F231" s="31">
        <v>6044</v>
      </c>
      <c r="G231" s="56">
        <f t="shared" si="41"/>
        <v>7303</v>
      </c>
      <c r="H231" s="57">
        <f t="shared" si="42"/>
        <v>7303</v>
      </c>
      <c r="I231" s="52"/>
      <c r="K231" s="1"/>
      <c r="L231" s="3"/>
      <c r="M231" s="1"/>
      <c r="N231" s="1"/>
      <c r="O231" s="1"/>
      <c r="P231" s="1"/>
      <c r="Q231" s="1"/>
      <c r="R231" s="1"/>
    </row>
    <row r="232" spans="1:18" ht="15">
      <c r="A232" s="7" t="s">
        <v>10</v>
      </c>
      <c r="B232" s="7">
        <v>11</v>
      </c>
      <c r="C232" s="8">
        <f t="shared" si="40"/>
        <v>13249</v>
      </c>
      <c r="D232" s="36"/>
      <c r="E232" s="42">
        <v>7244</v>
      </c>
      <c r="F232" s="31">
        <v>6005</v>
      </c>
      <c r="G232" s="56">
        <f t="shared" si="41"/>
        <v>7250</v>
      </c>
      <c r="H232" s="57">
        <f t="shared" si="42"/>
        <v>7250</v>
      </c>
      <c r="I232" s="52"/>
      <c r="K232" s="1"/>
      <c r="L232" s="3"/>
      <c r="M232" s="1"/>
      <c r="N232" s="1"/>
      <c r="O232" s="1"/>
      <c r="P232" s="1"/>
      <c r="Q232" s="1"/>
      <c r="R232" s="1"/>
    </row>
    <row r="233" spans="1:18" ht="15">
      <c r="A233" s="7" t="s">
        <v>10</v>
      </c>
      <c r="B233" s="7">
        <v>12</v>
      </c>
      <c r="C233" s="8">
        <f t="shared" si="40"/>
        <v>14203</v>
      </c>
      <c r="D233" s="36"/>
      <c r="E233" s="42">
        <v>8160</v>
      </c>
      <c r="F233" s="31">
        <v>6043</v>
      </c>
      <c r="G233" s="56">
        <f t="shared" si="41"/>
        <v>8167</v>
      </c>
      <c r="H233" s="57">
        <f t="shared" si="42"/>
        <v>8167</v>
      </c>
      <c r="I233" s="52"/>
      <c r="K233" s="1"/>
      <c r="L233" s="3"/>
      <c r="M233" s="1"/>
      <c r="N233" s="1"/>
      <c r="O233" s="1"/>
      <c r="P233" s="1"/>
      <c r="Q233" s="1"/>
      <c r="R233" s="1"/>
    </row>
    <row r="234" spans="1:18" ht="15">
      <c r="A234" s="7" t="s">
        <v>10</v>
      </c>
      <c r="B234" s="7">
        <v>13</v>
      </c>
      <c r="C234" s="8">
        <f t="shared" si="40"/>
        <v>14100</v>
      </c>
      <c r="D234" s="36"/>
      <c r="E234" s="42">
        <v>7970</v>
      </c>
      <c r="F234" s="31">
        <v>6130</v>
      </c>
      <c r="G234" s="56">
        <f t="shared" si="41"/>
        <v>7977</v>
      </c>
      <c r="H234" s="57">
        <f t="shared" si="42"/>
        <v>7977</v>
      </c>
      <c r="I234" s="52"/>
      <c r="K234" s="1"/>
      <c r="L234" s="3"/>
      <c r="M234" s="1"/>
      <c r="N234" s="1"/>
      <c r="O234" s="1"/>
      <c r="P234" s="1"/>
      <c r="Q234" s="1"/>
      <c r="R234" s="1"/>
    </row>
    <row r="235" spans="1:18" ht="15">
      <c r="A235" s="7" t="s">
        <v>10</v>
      </c>
      <c r="B235" s="7">
        <v>14</v>
      </c>
      <c r="C235" s="8">
        <f t="shared" si="40"/>
        <v>14198</v>
      </c>
      <c r="D235" s="36"/>
      <c r="E235" s="42">
        <v>7840</v>
      </c>
      <c r="F235" s="31">
        <v>6358</v>
      </c>
      <c r="G235" s="56">
        <f t="shared" si="41"/>
        <v>7847</v>
      </c>
      <c r="H235" s="57">
        <f t="shared" si="42"/>
        <v>7847</v>
      </c>
      <c r="I235" s="52"/>
      <c r="K235" s="1"/>
      <c r="L235" s="3"/>
      <c r="M235" s="1"/>
      <c r="N235" s="1"/>
      <c r="O235" s="1"/>
      <c r="P235" s="1"/>
      <c r="Q235" s="1"/>
      <c r="R235" s="1"/>
    </row>
    <row r="236" spans="1:18" ht="15">
      <c r="A236" s="7" t="s">
        <v>10</v>
      </c>
      <c r="B236" s="7">
        <v>15</v>
      </c>
      <c r="C236" s="8">
        <f t="shared" si="40"/>
        <v>14345</v>
      </c>
      <c r="D236" s="36"/>
      <c r="E236" s="42">
        <v>7729</v>
      </c>
      <c r="F236" s="31">
        <v>6616</v>
      </c>
      <c r="G236" s="56">
        <f t="shared" si="41"/>
        <v>7736</v>
      </c>
      <c r="H236" s="57">
        <f t="shared" si="42"/>
        <v>7736</v>
      </c>
      <c r="I236" s="52"/>
      <c r="K236" s="1"/>
      <c r="L236" s="3"/>
      <c r="M236" s="1"/>
      <c r="N236" s="1"/>
      <c r="O236" s="1"/>
      <c r="P236" s="1"/>
      <c r="Q236" s="1"/>
      <c r="R236" s="1"/>
    </row>
    <row r="237" spans="1:18" ht="15">
      <c r="A237" s="7" t="s">
        <v>10</v>
      </c>
      <c r="B237" s="7">
        <v>16</v>
      </c>
      <c r="C237" s="8">
        <f t="shared" si="40"/>
        <v>14374</v>
      </c>
      <c r="D237" s="36"/>
      <c r="E237" s="42">
        <v>7727</v>
      </c>
      <c r="F237" s="31">
        <v>6647</v>
      </c>
      <c r="G237" s="56">
        <f t="shared" si="41"/>
        <v>7734</v>
      </c>
      <c r="H237" s="57">
        <f t="shared" si="42"/>
        <v>7734</v>
      </c>
      <c r="I237" s="52"/>
      <c r="K237" s="1"/>
      <c r="L237" s="3"/>
      <c r="M237" s="1"/>
      <c r="N237" s="1"/>
      <c r="O237" s="1"/>
      <c r="P237" s="1"/>
      <c r="Q237" s="1"/>
      <c r="R237" s="1"/>
    </row>
    <row r="238" spans="1:18" ht="15">
      <c r="A238" s="7" t="s">
        <v>10</v>
      </c>
      <c r="B238" s="7">
        <v>17</v>
      </c>
      <c r="C238" s="8">
        <f t="shared" si="40"/>
        <v>14325</v>
      </c>
      <c r="D238" s="36"/>
      <c r="E238" s="42">
        <v>7838</v>
      </c>
      <c r="F238" s="31">
        <v>6487</v>
      </c>
      <c r="G238" s="56">
        <f t="shared" si="41"/>
        <v>7845</v>
      </c>
      <c r="H238" s="57">
        <f t="shared" si="42"/>
        <v>7845</v>
      </c>
      <c r="I238" s="52"/>
      <c r="K238" s="1"/>
      <c r="L238" s="3"/>
      <c r="M238" s="1"/>
      <c r="N238" s="1"/>
      <c r="O238" s="1"/>
      <c r="P238" s="1"/>
      <c r="Q238" s="1"/>
      <c r="R238" s="1"/>
    </row>
    <row r="239" spans="1:18" ht="15">
      <c r="A239" s="7" t="s">
        <v>10</v>
      </c>
      <c r="B239" s="7">
        <v>18</v>
      </c>
      <c r="C239" s="8">
        <f t="shared" si="40"/>
        <v>14350</v>
      </c>
      <c r="D239" s="36"/>
      <c r="E239" s="42">
        <v>7801</v>
      </c>
      <c r="F239" s="31">
        <v>6549</v>
      </c>
      <c r="G239" s="56">
        <f t="shared" si="41"/>
        <v>7808</v>
      </c>
      <c r="H239" s="57">
        <f t="shared" si="42"/>
        <v>7808</v>
      </c>
      <c r="I239" s="52"/>
      <c r="K239" s="1"/>
      <c r="L239" s="3"/>
      <c r="M239" s="1"/>
      <c r="N239" s="1"/>
      <c r="O239" s="1"/>
      <c r="P239" s="1"/>
      <c r="Q239" s="1"/>
      <c r="R239" s="1"/>
    </row>
    <row r="240" spans="1:18" ht="15">
      <c r="A240" s="7" t="s">
        <v>10</v>
      </c>
      <c r="B240" s="7">
        <v>19</v>
      </c>
      <c r="C240" s="8">
        <f t="shared" si="40"/>
        <v>14246</v>
      </c>
      <c r="D240" s="36"/>
      <c r="E240" s="42">
        <v>7750</v>
      </c>
      <c r="F240" s="31">
        <v>6496</v>
      </c>
      <c r="G240" s="56">
        <f t="shared" si="41"/>
        <v>7757</v>
      </c>
      <c r="H240" s="57">
        <f t="shared" si="42"/>
        <v>7757</v>
      </c>
      <c r="I240" s="52"/>
      <c r="K240" s="1"/>
      <c r="L240" s="3"/>
      <c r="M240" s="1"/>
      <c r="N240" s="1"/>
      <c r="O240" s="1"/>
      <c r="P240" s="1"/>
      <c r="Q240" s="1"/>
      <c r="R240" s="1"/>
    </row>
    <row r="241" spans="1:19" ht="15">
      <c r="A241" s="7" t="s">
        <v>10</v>
      </c>
      <c r="B241" s="7">
        <v>20</v>
      </c>
      <c r="C241" s="8">
        <f t="shared" si="40"/>
        <v>14500</v>
      </c>
      <c r="D241" s="36"/>
      <c r="E241" s="42">
        <v>7955</v>
      </c>
      <c r="F241" s="31">
        <v>6545</v>
      </c>
      <c r="G241" s="56">
        <f t="shared" si="41"/>
        <v>7962</v>
      </c>
      <c r="H241" s="57">
        <f t="shared" si="42"/>
        <v>7962</v>
      </c>
      <c r="I241" s="52"/>
      <c r="K241" s="1"/>
      <c r="L241" s="3"/>
      <c r="M241" s="1"/>
      <c r="N241" s="1"/>
      <c r="O241" s="1"/>
      <c r="P241" s="1"/>
      <c r="Q241" s="1"/>
      <c r="R241" s="1"/>
    </row>
    <row r="242" spans="1:19" ht="15">
      <c r="A242" s="7" t="s">
        <v>10</v>
      </c>
      <c r="B242" s="7">
        <v>21</v>
      </c>
      <c r="C242" s="8">
        <f t="shared" si="40"/>
        <v>14586</v>
      </c>
      <c r="D242" s="36"/>
      <c r="E242" s="42">
        <v>8159</v>
      </c>
      <c r="F242" s="31">
        <v>6427</v>
      </c>
      <c r="G242" s="56">
        <f t="shared" si="41"/>
        <v>8166</v>
      </c>
      <c r="H242" s="57">
        <f t="shared" si="42"/>
        <v>8166</v>
      </c>
      <c r="I242" s="52"/>
      <c r="K242" s="1"/>
      <c r="L242" s="3"/>
      <c r="M242" s="1"/>
      <c r="N242" s="1"/>
      <c r="O242" s="1"/>
      <c r="P242" s="1"/>
      <c r="Q242" s="1"/>
      <c r="R242" s="1"/>
    </row>
    <row r="243" spans="1:19" ht="15">
      <c r="A243" s="7" t="s">
        <v>10</v>
      </c>
      <c r="B243" s="7">
        <v>22</v>
      </c>
      <c r="C243" s="8">
        <f t="shared" si="40"/>
        <v>14468</v>
      </c>
      <c r="D243" s="36"/>
      <c r="E243" s="42">
        <v>7961</v>
      </c>
      <c r="F243" s="31">
        <v>6507</v>
      </c>
      <c r="G243" s="56">
        <f t="shared" si="41"/>
        <v>7968</v>
      </c>
      <c r="H243" s="57">
        <f t="shared" si="42"/>
        <v>7968</v>
      </c>
      <c r="I243" s="52"/>
      <c r="K243" s="1"/>
      <c r="L243" s="3"/>
      <c r="M243" s="1"/>
      <c r="N243" s="1"/>
      <c r="O243" s="1"/>
      <c r="P243" s="1"/>
      <c r="Q243" s="1"/>
      <c r="R243" s="1"/>
    </row>
    <row r="244" spans="1:19" ht="15">
      <c r="A244" s="7" t="s">
        <v>10</v>
      </c>
      <c r="B244" s="7">
        <v>23</v>
      </c>
      <c r="C244" s="8">
        <f t="shared" si="40"/>
        <v>14215</v>
      </c>
      <c r="D244" s="36"/>
      <c r="E244" s="42">
        <v>7743</v>
      </c>
      <c r="F244" s="31">
        <v>6472</v>
      </c>
      <c r="G244" s="56">
        <f t="shared" si="41"/>
        <v>7750</v>
      </c>
      <c r="H244" s="57">
        <f t="shared" si="42"/>
        <v>7750</v>
      </c>
      <c r="I244" s="52"/>
      <c r="K244" s="1"/>
      <c r="L244" s="3"/>
      <c r="M244" s="1"/>
      <c r="N244" s="1"/>
      <c r="O244" s="1"/>
      <c r="P244" s="1"/>
      <c r="Q244" s="1"/>
      <c r="R244" s="1"/>
    </row>
    <row r="245" spans="1:19" ht="15">
      <c r="A245" s="7" t="s">
        <v>11</v>
      </c>
      <c r="B245" s="7">
        <v>0</v>
      </c>
      <c r="C245" s="8">
        <f t="shared" si="40"/>
        <v>14182</v>
      </c>
      <c r="D245" s="36"/>
      <c r="E245" s="42">
        <v>7731</v>
      </c>
      <c r="F245" s="31">
        <v>6451</v>
      </c>
      <c r="G245" s="56">
        <f t="shared" si="41"/>
        <v>7738</v>
      </c>
      <c r="H245" s="57">
        <f t="shared" si="42"/>
        <v>7738</v>
      </c>
      <c r="I245" s="52"/>
      <c r="K245" s="1"/>
      <c r="L245" s="3"/>
      <c r="M245" s="1"/>
      <c r="N245" s="1"/>
      <c r="O245" s="1"/>
      <c r="P245" s="1"/>
      <c r="Q245" s="1"/>
      <c r="R245" s="1"/>
    </row>
    <row r="246" spans="1:19" ht="15">
      <c r="A246" s="7" t="s">
        <v>11</v>
      </c>
      <c r="B246" s="7">
        <v>1</v>
      </c>
      <c r="C246" s="8">
        <f t="shared" si="40"/>
        <v>14242</v>
      </c>
      <c r="D246" s="36"/>
      <c r="E246" s="42">
        <v>7768</v>
      </c>
      <c r="F246" s="31">
        <v>6474</v>
      </c>
      <c r="G246" s="56">
        <f t="shared" si="41"/>
        <v>7775</v>
      </c>
      <c r="H246" s="57">
        <f t="shared" si="42"/>
        <v>7775</v>
      </c>
      <c r="I246" s="52"/>
      <c r="K246" s="1"/>
      <c r="L246" s="3"/>
      <c r="M246" s="1"/>
      <c r="N246" s="1"/>
      <c r="O246" s="1"/>
      <c r="P246" s="1"/>
      <c r="Q246" s="1"/>
      <c r="R246" s="1"/>
      <c r="S246" s="1"/>
    </row>
    <row r="247" spans="1:19" ht="15">
      <c r="A247" s="7" t="s">
        <v>11</v>
      </c>
      <c r="B247" s="7">
        <v>2</v>
      </c>
      <c r="C247" s="8">
        <f t="shared" si="40"/>
        <v>14002</v>
      </c>
      <c r="D247" s="36"/>
      <c r="E247" s="42">
        <v>7520</v>
      </c>
      <c r="F247" s="31">
        <v>6482</v>
      </c>
      <c r="G247" s="56">
        <f t="shared" si="41"/>
        <v>7527</v>
      </c>
      <c r="H247" s="57">
        <f t="shared" si="42"/>
        <v>7527</v>
      </c>
      <c r="I247" s="52"/>
      <c r="L247" s="3"/>
      <c r="M247" s="1"/>
      <c r="N247" s="1"/>
      <c r="O247" s="1"/>
      <c r="P247" s="1"/>
      <c r="Q247" s="1"/>
      <c r="R247" s="1"/>
      <c r="S247" s="1"/>
    </row>
    <row r="248" spans="1:19" ht="15">
      <c r="A248" s="7" t="s">
        <v>11</v>
      </c>
      <c r="B248" s="7">
        <v>3</v>
      </c>
      <c r="C248" s="8">
        <f t="shared" si="40"/>
        <v>13338</v>
      </c>
      <c r="D248" s="36"/>
      <c r="E248" s="42">
        <v>7011</v>
      </c>
      <c r="F248" s="31">
        <v>6327</v>
      </c>
      <c r="G248" s="56">
        <f t="shared" si="41"/>
        <v>7017</v>
      </c>
      <c r="H248" s="57">
        <f t="shared" si="42"/>
        <v>7017</v>
      </c>
      <c r="I248" s="52"/>
      <c r="K248" s="1"/>
      <c r="L248" s="3"/>
      <c r="M248" s="1"/>
      <c r="N248" s="1"/>
      <c r="O248" s="1"/>
      <c r="P248" s="1"/>
      <c r="Q248" s="1"/>
      <c r="R248" s="1"/>
      <c r="S248" s="1"/>
    </row>
    <row r="249" spans="1:19" ht="15">
      <c r="A249" s="7" t="s">
        <v>11</v>
      </c>
      <c r="B249" s="7">
        <v>4</v>
      </c>
      <c r="C249" s="8">
        <f t="shared" si="40"/>
        <v>13352</v>
      </c>
      <c r="D249" s="36"/>
      <c r="E249" s="42">
        <v>6903</v>
      </c>
      <c r="F249" s="31">
        <v>6449</v>
      </c>
      <c r="G249" s="56">
        <f t="shared" si="41"/>
        <v>6909</v>
      </c>
      <c r="H249" s="57">
        <f t="shared" si="42"/>
        <v>6909</v>
      </c>
      <c r="I249" s="52"/>
      <c r="K249" s="1"/>
      <c r="L249" s="3"/>
      <c r="M249" s="1"/>
      <c r="N249" s="1"/>
      <c r="O249" s="1"/>
      <c r="P249" s="1"/>
      <c r="Q249" s="1"/>
      <c r="R249" s="1"/>
      <c r="S249" s="1"/>
    </row>
    <row r="250" spans="1:19" ht="15">
      <c r="A250" s="7" t="s">
        <v>11</v>
      </c>
      <c r="B250" s="7">
        <v>5</v>
      </c>
      <c r="C250" s="8">
        <f t="shared" si="40"/>
        <v>13280</v>
      </c>
      <c r="D250" s="36"/>
      <c r="E250" s="42">
        <v>6855</v>
      </c>
      <c r="F250" s="31">
        <v>6425</v>
      </c>
      <c r="G250" s="56">
        <f t="shared" si="41"/>
        <v>6861</v>
      </c>
      <c r="H250" s="57">
        <f t="shared" si="42"/>
        <v>6861</v>
      </c>
      <c r="I250" s="52"/>
      <c r="K250" s="1"/>
      <c r="L250" s="3"/>
      <c r="M250" s="1"/>
      <c r="N250" s="1"/>
      <c r="O250" s="1"/>
      <c r="P250" s="1"/>
      <c r="Q250" s="1"/>
      <c r="R250" s="1"/>
      <c r="S250" s="1"/>
    </row>
    <row r="251" spans="1:19" ht="15">
      <c r="A251" s="7" t="s">
        <v>11</v>
      </c>
      <c r="B251" s="7">
        <v>6</v>
      </c>
      <c r="C251" s="8">
        <f t="shared" si="40"/>
        <v>13414</v>
      </c>
      <c r="D251" s="36"/>
      <c r="E251" s="42">
        <v>6773</v>
      </c>
      <c r="F251" s="31">
        <v>6641</v>
      </c>
      <c r="G251" s="56">
        <f t="shared" si="41"/>
        <v>6779</v>
      </c>
      <c r="H251" s="57">
        <f t="shared" si="42"/>
        <v>6779</v>
      </c>
      <c r="I251" s="52"/>
      <c r="K251" s="1"/>
      <c r="L251" s="3"/>
      <c r="M251" s="1"/>
      <c r="N251" s="1"/>
      <c r="O251" s="1"/>
      <c r="P251" s="1"/>
      <c r="S251" s="1"/>
    </row>
    <row r="252" spans="1:19" ht="15">
      <c r="A252" s="7" t="s">
        <v>11</v>
      </c>
      <c r="B252" s="7">
        <v>7</v>
      </c>
      <c r="C252" s="8">
        <f t="shared" si="40"/>
        <v>13370</v>
      </c>
      <c r="D252" s="36"/>
      <c r="E252" s="42">
        <v>6725</v>
      </c>
      <c r="F252" s="31">
        <v>6645</v>
      </c>
      <c r="G252" s="56">
        <f t="shared" si="41"/>
        <v>6731</v>
      </c>
      <c r="H252" s="57">
        <f t="shared" si="42"/>
        <v>6731</v>
      </c>
      <c r="I252" s="52"/>
      <c r="K252" s="1"/>
      <c r="L252" s="3"/>
      <c r="M252" s="1"/>
      <c r="N252" s="1"/>
      <c r="O252" s="1"/>
      <c r="P252" s="1"/>
      <c r="Q252" s="1"/>
      <c r="R252" s="1"/>
      <c r="S252" s="1"/>
    </row>
    <row r="253" spans="1:19" ht="15">
      <c r="A253" s="7" t="s">
        <v>11</v>
      </c>
      <c r="B253" s="7">
        <v>8</v>
      </c>
      <c r="C253" s="8">
        <f t="shared" si="40"/>
        <v>13319</v>
      </c>
      <c r="D253" s="36"/>
      <c r="E253" s="42">
        <v>6831</v>
      </c>
      <c r="F253" s="31">
        <v>6488</v>
      </c>
      <c r="G253" s="56">
        <f t="shared" si="41"/>
        <v>6837</v>
      </c>
      <c r="H253" s="57">
        <f t="shared" si="42"/>
        <v>6837</v>
      </c>
      <c r="I253" s="52"/>
      <c r="K253" s="1"/>
      <c r="L253" s="16"/>
      <c r="M253" s="1"/>
      <c r="N253" s="1"/>
      <c r="O253" s="1"/>
      <c r="P253" s="1"/>
      <c r="Q253" s="1"/>
      <c r="R253" s="1"/>
      <c r="S253" s="1"/>
    </row>
    <row r="254" spans="1:19" ht="15">
      <c r="A254" s="7" t="s">
        <v>11</v>
      </c>
      <c r="B254" s="7">
        <v>9</v>
      </c>
      <c r="C254" s="8">
        <f t="shared" si="40"/>
        <v>13378</v>
      </c>
      <c r="D254" s="36"/>
      <c r="E254" s="42">
        <v>6908</v>
      </c>
      <c r="F254" s="31">
        <v>6470</v>
      </c>
      <c r="G254" s="56">
        <f t="shared" si="41"/>
        <v>6914</v>
      </c>
      <c r="H254" s="57">
        <f t="shared" si="42"/>
        <v>6914</v>
      </c>
      <c r="I254" s="52"/>
      <c r="K254" s="1"/>
      <c r="L254" s="3"/>
      <c r="Q254" s="1"/>
      <c r="R254" s="1"/>
      <c r="S254" s="1"/>
    </row>
    <row r="255" spans="1:19" ht="15">
      <c r="A255" s="7" t="s">
        <v>11</v>
      </c>
      <c r="B255" s="7">
        <v>10</v>
      </c>
      <c r="C255" s="8">
        <f t="shared" si="40"/>
        <v>13866</v>
      </c>
      <c r="D255" s="36"/>
      <c r="E255" s="42">
        <v>7250</v>
      </c>
      <c r="F255" s="31">
        <v>6616</v>
      </c>
      <c r="G255" s="56">
        <f t="shared" si="41"/>
        <v>7256</v>
      </c>
      <c r="H255" s="57">
        <f t="shared" si="42"/>
        <v>7256</v>
      </c>
      <c r="I255" s="52"/>
      <c r="K255" s="1"/>
      <c r="L255" s="3"/>
      <c r="M255" s="1"/>
      <c r="N255" s="1"/>
      <c r="O255" s="1"/>
      <c r="P255" s="1"/>
      <c r="Q255" s="1"/>
      <c r="S255" s="1"/>
    </row>
    <row r="256" spans="1:19" ht="15">
      <c r="A256" s="7" t="s">
        <v>11</v>
      </c>
      <c r="B256" s="7">
        <v>11</v>
      </c>
      <c r="C256" s="8">
        <f t="shared" si="40"/>
        <v>14030</v>
      </c>
      <c r="D256" s="36"/>
      <c r="E256" s="42">
        <v>7617</v>
      </c>
      <c r="F256" s="31">
        <v>6413</v>
      </c>
      <c r="G256" s="56">
        <f t="shared" si="41"/>
        <v>7624</v>
      </c>
      <c r="H256" s="57">
        <f t="shared" si="42"/>
        <v>7624</v>
      </c>
      <c r="I256" s="52"/>
      <c r="K256" s="1"/>
      <c r="L256" s="3"/>
      <c r="M256" s="1"/>
      <c r="N256" s="1"/>
      <c r="O256" s="1"/>
      <c r="P256" s="1"/>
      <c r="Q256" s="1"/>
      <c r="R256" s="1"/>
      <c r="S256" s="1"/>
    </row>
    <row r="257" spans="1:19" ht="15">
      <c r="A257" s="7" t="s">
        <v>11</v>
      </c>
      <c r="B257" s="7">
        <v>12</v>
      </c>
      <c r="C257" s="8">
        <f t="shared" si="40"/>
        <v>14042</v>
      </c>
      <c r="D257" s="36"/>
      <c r="E257" s="42">
        <v>7582</v>
      </c>
      <c r="F257" s="31">
        <v>6460</v>
      </c>
      <c r="G257" s="56">
        <f t="shared" si="41"/>
        <v>7589</v>
      </c>
      <c r="H257" s="57">
        <f t="shared" si="42"/>
        <v>7589</v>
      </c>
      <c r="I257" s="52"/>
      <c r="K257" s="1"/>
      <c r="L257" s="3"/>
      <c r="M257" s="1"/>
      <c r="N257" s="1"/>
      <c r="O257" s="1"/>
      <c r="P257" s="1"/>
      <c r="Q257" s="1"/>
      <c r="R257" s="1"/>
      <c r="S257" s="1"/>
    </row>
    <row r="258" spans="1:19" ht="15">
      <c r="A258" s="7" t="s">
        <v>11</v>
      </c>
      <c r="B258" s="7">
        <v>13</v>
      </c>
      <c r="C258" s="8">
        <f t="shared" si="40"/>
        <v>14044</v>
      </c>
      <c r="D258" s="36"/>
      <c r="E258" s="42">
        <v>7579</v>
      </c>
      <c r="F258" s="31">
        <v>6465</v>
      </c>
      <c r="G258" s="56">
        <f t="shared" si="41"/>
        <v>7586</v>
      </c>
      <c r="H258" s="57">
        <f t="shared" si="42"/>
        <v>7586</v>
      </c>
      <c r="I258" s="52"/>
      <c r="K258" s="1"/>
      <c r="L258" s="3"/>
      <c r="M258" s="1"/>
      <c r="N258" s="1"/>
      <c r="O258" s="1"/>
      <c r="P258" s="1"/>
      <c r="Q258" s="1"/>
      <c r="R258" s="1"/>
      <c r="S258" s="1"/>
    </row>
    <row r="259" spans="1:19" ht="15">
      <c r="A259" s="7" t="s">
        <v>11</v>
      </c>
      <c r="B259" s="7">
        <v>14</v>
      </c>
      <c r="C259" s="8">
        <f t="shared" si="40"/>
        <v>14244</v>
      </c>
      <c r="D259" s="36"/>
      <c r="E259" s="42">
        <v>7789</v>
      </c>
      <c r="F259" s="31">
        <v>6455</v>
      </c>
      <c r="G259" s="56">
        <f t="shared" si="41"/>
        <v>7796</v>
      </c>
      <c r="H259" s="57">
        <f t="shared" si="42"/>
        <v>7796</v>
      </c>
      <c r="I259" s="52"/>
      <c r="K259" s="1"/>
      <c r="L259" s="3"/>
      <c r="M259" s="1"/>
      <c r="N259" s="1"/>
      <c r="O259" s="1"/>
      <c r="P259" s="1"/>
      <c r="Q259" s="1"/>
      <c r="R259" s="1"/>
      <c r="S259" s="1"/>
    </row>
    <row r="260" spans="1:19" ht="15">
      <c r="A260" s="7" t="s">
        <v>11</v>
      </c>
      <c r="B260" s="7">
        <v>15</v>
      </c>
      <c r="C260" s="8">
        <f t="shared" si="40"/>
        <v>14277</v>
      </c>
      <c r="D260" s="36"/>
      <c r="E260" s="42">
        <v>7808</v>
      </c>
      <c r="F260" s="31">
        <v>6469</v>
      </c>
      <c r="G260" s="56">
        <f t="shared" si="41"/>
        <v>7815</v>
      </c>
      <c r="H260" s="57">
        <f t="shared" si="42"/>
        <v>7815</v>
      </c>
      <c r="I260" s="52"/>
      <c r="K260" s="1"/>
      <c r="L260" s="3"/>
      <c r="M260" s="1"/>
      <c r="N260" s="1"/>
      <c r="O260" s="1"/>
      <c r="P260" s="1"/>
      <c r="Q260" s="1"/>
      <c r="R260" s="1"/>
      <c r="S260" s="1"/>
    </row>
    <row r="261" spans="1:19" ht="15">
      <c r="A261" s="7" t="s">
        <v>11</v>
      </c>
      <c r="B261" s="7">
        <v>16</v>
      </c>
      <c r="C261" s="8">
        <f t="shared" si="40"/>
        <v>14207</v>
      </c>
      <c r="D261" s="36"/>
      <c r="E261" s="42">
        <v>7705</v>
      </c>
      <c r="F261" s="31">
        <v>6502</v>
      </c>
      <c r="G261" s="56">
        <f t="shared" si="41"/>
        <v>7712</v>
      </c>
      <c r="H261" s="57">
        <f t="shared" si="42"/>
        <v>7712</v>
      </c>
      <c r="I261" s="52"/>
      <c r="K261" s="1"/>
      <c r="L261" s="3"/>
      <c r="M261" s="1"/>
      <c r="N261" s="1"/>
      <c r="O261" s="1"/>
      <c r="P261" s="1"/>
      <c r="Q261" s="1"/>
      <c r="R261" s="1"/>
      <c r="S261" s="1"/>
    </row>
    <row r="262" spans="1:19" ht="15">
      <c r="A262" s="7" t="s">
        <v>11</v>
      </c>
      <c r="B262" s="7">
        <v>17</v>
      </c>
      <c r="C262" s="8">
        <f t="shared" ref="C262:C325" si="43">E262+F262</f>
        <v>14244</v>
      </c>
      <c r="D262" s="36"/>
      <c r="E262" s="42">
        <v>7718</v>
      </c>
      <c r="F262" s="31">
        <v>6526</v>
      </c>
      <c r="G262" s="56">
        <f t="shared" ref="G262:G325" si="44">MROUND($E$757*E262/$E$750,1)+E262</f>
        <v>7725</v>
      </c>
      <c r="H262" s="57">
        <f t="shared" ref="H262:H325" si="45">IF(RANK(G262,$G$5:$G$748)&lt;=ABS($E$750+$E$757-$G$750),G262+SIGN($E$750+$E$757-$G$750)*1,G262)</f>
        <v>7725</v>
      </c>
      <c r="I262" s="52"/>
      <c r="K262" s="1"/>
      <c r="L262" s="3"/>
      <c r="M262" s="1"/>
      <c r="N262" s="1"/>
      <c r="O262" s="1"/>
      <c r="P262" s="1"/>
      <c r="Q262" s="1"/>
      <c r="R262" s="1"/>
      <c r="S262" s="1"/>
    </row>
    <row r="263" spans="1:19" ht="15">
      <c r="A263" s="7" t="s">
        <v>11</v>
      </c>
      <c r="B263" s="7">
        <v>18</v>
      </c>
      <c r="C263" s="8">
        <f t="shared" si="43"/>
        <v>14176</v>
      </c>
      <c r="D263" s="36"/>
      <c r="E263" s="42">
        <v>7637</v>
      </c>
      <c r="F263" s="31">
        <v>6539</v>
      </c>
      <c r="G263" s="56">
        <f t="shared" si="44"/>
        <v>7644</v>
      </c>
      <c r="H263" s="57">
        <f t="shared" si="45"/>
        <v>7644</v>
      </c>
      <c r="I263" s="52"/>
      <c r="K263" s="1"/>
      <c r="L263" s="3"/>
      <c r="M263" s="1"/>
      <c r="N263" s="1"/>
      <c r="O263" s="1"/>
      <c r="P263" s="1"/>
      <c r="Q263" s="1"/>
      <c r="R263" s="1"/>
      <c r="S263" s="1"/>
    </row>
    <row r="264" spans="1:19" ht="15">
      <c r="A264" s="7" t="s">
        <v>11</v>
      </c>
      <c r="B264" s="7">
        <v>19</v>
      </c>
      <c r="C264" s="8">
        <f t="shared" si="43"/>
        <v>14166</v>
      </c>
      <c r="D264" s="36"/>
      <c r="E264" s="42">
        <v>7582</v>
      </c>
      <c r="F264" s="31">
        <v>6584</v>
      </c>
      <c r="G264" s="56">
        <f t="shared" si="44"/>
        <v>7589</v>
      </c>
      <c r="H264" s="57">
        <f t="shared" si="45"/>
        <v>7589</v>
      </c>
      <c r="I264" s="52"/>
      <c r="K264" s="1"/>
      <c r="L264" s="3"/>
      <c r="M264" s="1"/>
      <c r="N264" s="1"/>
      <c r="O264" s="1"/>
      <c r="P264" s="1"/>
      <c r="Q264" s="1"/>
      <c r="R264" s="1"/>
      <c r="S264" s="1"/>
    </row>
    <row r="265" spans="1:19" ht="15">
      <c r="A265" s="7" t="s">
        <v>11</v>
      </c>
      <c r="B265" s="7">
        <v>20</v>
      </c>
      <c r="C265" s="8">
        <f t="shared" si="43"/>
        <v>14651</v>
      </c>
      <c r="D265" s="36"/>
      <c r="E265" s="42">
        <v>8102</v>
      </c>
      <c r="F265" s="31">
        <v>6549</v>
      </c>
      <c r="G265" s="56">
        <f t="shared" si="44"/>
        <v>8109</v>
      </c>
      <c r="H265" s="57">
        <f t="shared" si="45"/>
        <v>8109</v>
      </c>
      <c r="I265" s="52"/>
      <c r="K265" s="1"/>
      <c r="L265" s="3"/>
      <c r="M265" s="1"/>
      <c r="N265" s="1"/>
      <c r="O265" s="1"/>
      <c r="P265" s="1"/>
      <c r="Q265" s="1"/>
      <c r="R265" s="1"/>
      <c r="S265" s="1"/>
    </row>
    <row r="266" spans="1:19" ht="15">
      <c r="A266" s="7" t="s">
        <v>11</v>
      </c>
      <c r="B266" s="7">
        <v>21</v>
      </c>
      <c r="C266" s="8">
        <f t="shared" si="43"/>
        <v>14999</v>
      </c>
      <c r="D266" s="36"/>
      <c r="E266" s="42">
        <v>8160</v>
      </c>
      <c r="F266" s="31">
        <v>6839</v>
      </c>
      <c r="G266" s="56">
        <f t="shared" si="44"/>
        <v>8167</v>
      </c>
      <c r="H266" s="57">
        <f t="shared" si="45"/>
        <v>8167</v>
      </c>
      <c r="I266" s="52"/>
      <c r="K266" s="1"/>
      <c r="L266" s="3"/>
      <c r="M266" s="1"/>
      <c r="N266" s="1"/>
      <c r="O266" s="1"/>
      <c r="P266" s="1"/>
      <c r="Q266" s="1"/>
      <c r="R266" s="1"/>
      <c r="S266" s="1"/>
    </row>
    <row r="267" spans="1:19" ht="15">
      <c r="A267" s="7" t="s">
        <v>11</v>
      </c>
      <c r="B267" s="7">
        <v>22</v>
      </c>
      <c r="C267" s="8">
        <f t="shared" si="43"/>
        <v>15065</v>
      </c>
      <c r="D267" s="36"/>
      <c r="E267" s="42">
        <v>8183</v>
      </c>
      <c r="F267" s="31">
        <v>6882</v>
      </c>
      <c r="G267" s="56">
        <f t="shared" si="44"/>
        <v>8190</v>
      </c>
      <c r="H267" s="57">
        <f t="shared" si="45"/>
        <v>8190</v>
      </c>
      <c r="I267" s="52"/>
      <c r="K267" s="1"/>
      <c r="L267" s="3"/>
      <c r="M267" s="1"/>
      <c r="N267" s="1"/>
      <c r="O267" s="1"/>
      <c r="P267" s="1"/>
      <c r="Q267" s="1"/>
      <c r="R267" s="1"/>
      <c r="S267" s="1"/>
    </row>
    <row r="268" spans="1:19" ht="15">
      <c r="A268" s="7" t="s">
        <v>11</v>
      </c>
      <c r="B268" s="7">
        <v>23</v>
      </c>
      <c r="C268" s="8">
        <f t="shared" si="43"/>
        <v>15248</v>
      </c>
      <c r="D268" s="36"/>
      <c r="E268" s="42">
        <v>8301</v>
      </c>
      <c r="F268" s="31">
        <v>6947</v>
      </c>
      <c r="G268" s="56">
        <f t="shared" si="44"/>
        <v>8308</v>
      </c>
      <c r="H268" s="57">
        <f t="shared" si="45"/>
        <v>8308</v>
      </c>
      <c r="I268" s="52"/>
      <c r="K268" s="1"/>
      <c r="L268" s="3"/>
      <c r="M268" s="1"/>
      <c r="N268" s="1"/>
      <c r="O268" s="1"/>
      <c r="P268" s="1"/>
      <c r="Q268" s="1"/>
      <c r="R268" s="1"/>
      <c r="S268" s="1"/>
    </row>
    <row r="269" spans="1:19" ht="15">
      <c r="A269" s="7" t="s">
        <v>12</v>
      </c>
      <c r="B269" s="7">
        <v>0</v>
      </c>
      <c r="C269" s="8">
        <f t="shared" si="43"/>
        <v>15245</v>
      </c>
      <c r="D269" s="36"/>
      <c r="E269" s="42">
        <v>8308</v>
      </c>
      <c r="F269" s="31">
        <v>6937</v>
      </c>
      <c r="G269" s="56">
        <f t="shared" si="44"/>
        <v>8315</v>
      </c>
      <c r="H269" s="57">
        <f t="shared" si="45"/>
        <v>8315</v>
      </c>
      <c r="I269" s="52"/>
      <c r="K269" s="1"/>
      <c r="L269" s="3"/>
      <c r="M269" s="1"/>
      <c r="N269" s="1"/>
      <c r="O269" s="1"/>
      <c r="P269" s="1"/>
      <c r="Q269" s="1"/>
      <c r="R269" s="1"/>
      <c r="S269" s="1"/>
    </row>
    <row r="270" spans="1:19" ht="15">
      <c r="A270" s="7" t="s">
        <v>12</v>
      </c>
      <c r="B270" s="7">
        <v>1</v>
      </c>
      <c r="C270" s="8">
        <f t="shared" si="43"/>
        <v>15206</v>
      </c>
      <c r="D270" s="36"/>
      <c r="E270" s="42">
        <v>8211</v>
      </c>
      <c r="F270" s="31">
        <v>6995</v>
      </c>
      <c r="G270" s="56">
        <f t="shared" si="44"/>
        <v>8218</v>
      </c>
      <c r="H270" s="57">
        <f t="shared" si="45"/>
        <v>8218</v>
      </c>
      <c r="I270" s="52"/>
      <c r="K270" s="1"/>
      <c r="L270" s="3"/>
      <c r="M270" s="1"/>
      <c r="N270" s="1"/>
      <c r="O270" s="1"/>
      <c r="P270" s="1"/>
      <c r="Q270" s="1"/>
      <c r="R270" s="1"/>
    </row>
    <row r="271" spans="1:19" ht="15">
      <c r="A271" s="7" t="s">
        <v>12</v>
      </c>
      <c r="B271" s="7">
        <v>2</v>
      </c>
      <c r="C271" s="8">
        <f t="shared" si="43"/>
        <v>14963</v>
      </c>
      <c r="D271" s="36"/>
      <c r="E271" s="42">
        <v>7961</v>
      </c>
      <c r="F271" s="31">
        <v>7002</v>
      </c>
      <c r="G271" s="56">
        <f t="shared" si="44"/>
        <v>7968</v>
      </c>
      <c r="H271" s="57">
        <f t="shared" si="45"/>
        <v>7968</v>
      </c>
      <c r="I271" s="52"/>
      <c r="L271" s="3"/>
      <c r="M271" s="1"/>
      <c r="N271" s="1"/>
      <c r="O271" s="1"/>
      <c r="P271" s="1"/>
      <c r="Q271" s="1"/>
      <c r="R271" s="1"/>
      <c r="S271" s="1"/>
    </row>
    <row r="272" spans="1:19" ht="15">
      <c r="A272" s="7" t="s">
        <v>12</v>
      </c>
      <c r="B272" s="7">
        <v>3</v>
      </c>
      <c r="C272" s="8">
        <f t="shared" si="43"/>
        <v>14920</v>
      </c>
      <c r="D272" s="36"/>
      <c r="E272" s="42">
        <v>8130</v>
      </c>
      <c r="F272" s="31">
        <v>6790</v>
      </c>
      <c r="G272" s="56">
        <f t="shared" si="44"/>
        <v>8137</v>
      </c>
      <c r="H272" s="57">
        <f t="shared" si="45"/>
        <v>8137</v>
      </c>
      <c r="I272" s="52"/>
      <c r="K272" s="1"/>
      <c r="L272" s="3"/>
      <c r="M272" s="1"/>
      <c r="N272" s="1"/>
      <c r="O272" s="1"/>
      <c r="P272" s="1"/>
      <c r="Q272" s="1"/>
      <c r="R272" s="1"/>
      <c r="S272" s="1"/>
    </row>
    <row r="273" spans="1:19" ht="15">
      <c r="A273" s="7" t="s">
        <v>12</v>
      </c>
      <c r="B273" s="7">
        <v>4</v>
      </c>
      <c r="C273" s="8">
        <f t="shared" si="43"/>
        <v>14868</v>
      </c>
      <c r="D273" s="36"/>
      <c r="E273" s="42">
        <v>7924</v>
      </c>
      <c r="F273" s="31">
        <v>6944</v>
      </c>
      <c r="G273" s="56">
        <f t="shared" si="44"/>
        <v>7931</v>
      </c>
      <c r="H273" s="57">
        <f t="shared" si="45"/>
        <v>7931</v>
      </c>
      <c r="I273" s="52"/>
      <c r="K273" s="1"/>
      <c r="L273" s="3"/>
      <c r="M273" s="1"/>
      <c r="N273" s="1"/>
      <c r="O273" s="1"/>
      <c r="P273" s="1"/>
      <c r="Q273" s="1"/>
      <c r="R273" s="1"/>
      <c r="S273" s="1"/>
    </row>
    <row r="274" spans="1:19" ht="15">
      <c r="A274" s="7" t="s">
        <v>12</v>
      </c>
      <c r="B274" s="7">
        <v>5</v>
      </c>
      <c r="C274" s="8">
        <f t="shared" si="43"/>
        <v>14907</v>
      </c>
      <c r="D274" s="36"/>
      <c r="E274" s="42">
        <v>7953</v>
      </c>
      <c r="F274" s="31">
        <v>6954</v>
      </c>
      <c r="G274" s="56">
        <f t="shared" si="44"/>
        <v>7960</v>
      </c>
      <c r="H274" s="57">
        <f t="shared" si="45"/>
        <v>7960</v>
      </c>
      <c r="I274" s="52"/>
      <c r="K274" s="1"/>
      <c r="L274" s="3"/>
      <c r="M274" s="1"/>
      <c r="N274" s="1"/>
      <c r="O274" s="1"/>
      <c r="P274" s="1"/>
      <c r="Q274" s="1"/>
      <c r="R274" s="1"/>
      <c r="S274" s="1"/>
    </row>
    <row r="275" spans="1:19" ht="15">
      <c r="A275" s="7" t="s">
        <v>12</v>
      </c>
      <c r="B275" s="7">
        <v>6</v>
      </c>
      <c r="C275" s="8">
        <f t="shared" si="43"/>
        <v>15018</v>
      </c>
      <c r="D275" s="36"/>
      <c r="E275" s="42">
        <v>7917</v>
      </c>
      <c r="F275" s="31">
        <v>7101</v>
      </c>
      <c r="G275" s="56">
        <f t="shared" si="44"/>
        <v>7924</v>
      </c>
      <c r="H275" s="57">
        <f t="shared" si="45"/>
        <v>7924</v>
      </c>
      <c r="I275" s="52"/>
      <c r="K275" s="1"/>
      <c r="L275" s="3"/>
      <c r="M275" s="1"/>
      <c r="N275" s="1"/>
      <c r="O275" s="1"/>
      <c r="P275" s="1"/>
      <c r="Q275" s="1"/>
      <c r="R275" s="1"/>
      <c r="S275" s="1"/>
    </row>
    <row r="276" spans="1:19" ht="15">
      <c r="A276" s="7" t="s">
        <v>12</v>
      </c>
      <c r="B276" s="7">
        <v>7</v>
      </c>
      <c r="C276" s="8">
        <f t="shared" si="43"/>
        <v>14895</v>
      </c>
      <c r="D276" s="36"/>
      <c r="E276" s="42">
        <v>7803</v>
      </c>
      <c r="F276" s="31">
        <v>7092</v>
      </c>
      <c r="G276" s="56">
        <f t="shared" si="44"/>
        <v>7810</v>
      </c>
      <c r="H276" s="57">
        <f t="shared" si="45"/>
        <v>7810</v>
      </c>
      <c r="I276" s="52"/>
      <c r="K276" s="1"/>
      <c r="L276" s="3"/>
      <c r="M276" s="1"/>
      <c r="N276" s="1"/>
      <c r="O276" s="1"/>
      <c r="P276" s="1"/>
      <c r="R276" s="1"/>
      <c r="S276" s="1"/>
    </row>
    <row r="277" spans="1:19" ht="15">
      <c r="A277" s="7" t="s">
        <v>12</v>
      </c>
      <c r="B277" s="7">
        <v>8</v>
      </c>
      <c r="C277" s="8">
        <f t="shared" si="43"/>
        <v>14324</v>
      </c>
      <c r="D277" s="36"/>
      <c r="E277" s="42">
        <v>8297</v>
      </c>
      <c r="F277" s="31">
        <v>6027</v>
      </c>
      <c r="G277" s="56">
        <f t="shared" si="44"/>
        <v>8304</v>
      </c>
      <c r="H277" s="57">
        <f t="shared" si="45"/>
        <v>8304</v>
      </c>
      <c r="I277" s="52"/>
      <c r="K277" s="1"/>
      <c r="L277" s="3"/>
      <c r="M277" s="1"/>
      <c r="N277" s="1"/>
      <c r="O277" s="1"/>
      <c r="P277" s="1"/>
      <c r="Q277" s="1"/>
      <c r="R277" s="1"/>
      <c r="S277" s="1"/>
    </row>
    <row r="278" spans="1:19" ht="15">
      <c r="A278" s="7" t="s">
        <v>12</v>
      </c>
      <c r="B278" s="7">
        <v>9</v>
      </c>
      <c r="C278" s="8">
        <f t="shared" si="43"/>
        <v>15297</v>
      </c>
      <c r="D278" s="36"/>
      <c r="E278" s="42">
        <v>8598</v>
      </c>
      <c r="F278" s="31">
        <v>6699</v>
      </c>
      <c r="G278" s="56">
        <f t="shared" si="44"/>
        <v>8606</v>
      </c>
      <c r="H278" s="57">
        <f t="shared" si="45"/>
        <v>8606</v>
      </c>
      <c r="I278" s="52"/>
      <c r="K278" s="1"/>
      <c r="L278" s="16"/>
      <c r="M278" s="1"/>
      <c r="N278" s="1"/>
      <c r="O278" s="1"/>
      <c r="P278" s="1"/>
      <c r="Q278" s="1"/>
      <c r="R278" s="1"/>
      <c r="S278" s="1"/>
    </row>
    <row r="279" spans="1:19" ht="15">
      <c r="A279" s="7" t="s">
        <v>12</v>
      </c>
      <c r="B279" s="7">
        <v>10</v>
      </c>
      <c r="C279" s="8">
        <f t="shared" si="43"/>
        <v>15301</v>
      </c>
      <c r="D279" s="36"/>
      <c r="E279" s="42">
        <v>8527</v>
      </c>
      <c r="F279" s="31">
        <v>6774</v>
      </c>
      <c r="G279" s="56">
        <f t="shared" si="44"/>
        <v>8534</v>
      </c>
      <c r="H279" s="57">
        <f t="shared" si="45"/>
        <v>8534</v>
      </c>
      <c r="I279" s="52"/>
      <c r="K279" s="1"/>
      <c r="L279" s="3"/>
      <c r="Q279" s="1"/>
      <c r="R279" s="1"/>
      <c r="S279" s="1"/>
    </row>
    <row r="280" spans="1:19" ht="15">
      <c r="A280" s="7" t="s">
        <v>12</v>
      </c>
      <c r="B280" s="7">
        <v>11</v>
      </c>
      <c r="C280" s="8">
        <f t="shared" si="43"/>
        <v>15536</v>
      </c>
      <c r="D280" s="36"/>
      <c r="E280" s="42">
        <v>8465</v>
      </c>
      <c r="F280" s="31">
        <v>7071</v>
      </c>
      <c r="G280" s="56">
        <f t="shared" si="44"/>
        <v>8472</v>
      </c>
      <c r="H280" s="57">
        <f t="shared" si="45"/>
        <v>8472</v>
      </c>
      <c r="I280" s="52"/>
      <c r="K280" s="1"/>
      <c r="L280" s="3"/>
      <c r="M280" s="1"/>
      <c r="N280" s="1"/>
      <c r="O280" s="1"/>
      <c r="P280" s="1"/>
      <c r="Q280" s="1"/>
      <c r="S280" s="1"/>
    </row>
    <row r="281" spans="1:19" ht="15">
      <c r="A281" s="7" t="s">
        <v>12</v>
      </c>
      <c r="B281" s="7">
        <v>12</v>
      </c>
      <c r="C281" s="8">
        <f t="shared" si="43"/>
        <v>16416</v>
      </c>
      <c r="D281" s="36"/>
      <c r="E281" s="42">
        <v>8412</v>
      </c>
      <c r="F281" s="31">
        <v>8004</v>
      </c>
      <c r="G281" s="56">
        <f t="shared" si="44"/>
        <v>8419</v>
      </c>
      <c r="H281" s="57">
        <f t="shared" si="45"/>
        <v>8419</v>
      </c>
      <c r="I281" s="52"/>
      <c r="K281" s="1"/>
      <c r="L281" s="3"/>
      <c r="M281" s="1"/>
      <c r="N281" s="1"/>
      <c r="O281" s="1"/>
      <c r="P281" s="1"/>
      <c r="Q281" s="1"/>
      <c r="R281" s="1"/>
      <c r="S281" s="1"/>
    </row>
    <row r="282" spans="1:19" ht="15">
      <c r="A282" s="7" t="s">
        <v>12</v>
      </c>
      <c r="B282" s="7">
        <v>13</v>
      </c>
      <c r="C282" s="8">
        <f t="shared" si="43"/>
        <v>14031</v>
      </c>
      <c r="D282" s="36"/>
      <c r="E282" s="42">
        <v>7573</v>
      </c>
      <c r="F282" s="31">
        <v>6458</v>
      </c>
      <c r="G282" s="56">
        <f t="shared" si="44"/>
        <v>7580</v>
      </c>
      <c r="H282" s="57">
        <f t="shared" si="45"/>
        <v>7580</v>
      </c>
      <c r="I282" s="52"/>
      <c r="K282" s="1"/>
      <c r="L282" s="3"/>
      <c r="M282" s="1"/>
      <c r="N282" s="1"/>
      <c r="O282" s="1"/>
      <c r="P282" s="1"/>
      <c r="Q282" s="1"/>
      <c r="R282" s="1"/>
      <c r="S282" s="1"/>
    </row>
    <row r="283" spans="1:19" ht="15">
      <c r="A283" s="7" t="s">
        <v>12</v>
      </c>
      <c r="B283" s="7">
        <v>14</v>
      </c>
      <c r="C283" s="8">
        <f t="shared" si="43"/>
        <v>15617</v>
      </c>
      <c r="D283" s="36"/>
      <c r="E283" s="42">
        <v>8180</v>
      </c>
      <c r="F283" s="31">
        <v>7437</v>
      </c>
      <c r="G283" s="56">
        <f t="shared" si="44"/>
        <v>8187</v>
      </c>
      <c r="H283" s="57">
        <f t="shared" si="45"/>
        <v>8187</v>
      </c>
      <c r="I283" s="52"/>
      <c r="K283" s="1"/>
      <c r="L283" s="3"/>
      <c r="M283" s="1"/>
      <c r="N283" s="1"/>
      <c r="O283" s="1"/>
      <c r="P283" s="1"/>
      <c r="Q283" s="1"/>
      <c r="R283" s="1"/>
      <c r="S283" s="1"/>
    </row>
    <row r="284" spans="1:19" ht="15">
      <c r="A284" s="7" t="s">
        <v>12</v>
      </c>
      <c r="B284" s="7">
        <v>15</v>
      </c>
      <c r="C284" s="8">
        <f t="shared" si="43"/>
        <v>15597</v>
      </c>
      <c r="D284" s="36"/>
      <c r="E284" s="42">
        <v>8114</v>
      </c>
      <c r="F284" s="31">
        <v>7483</v>
      </c>
      <c r="G284" s="56">
        <f t="shared" si="44"/>
        <v>8121</v>
      </c>
      <c r="H284" s="57">
        <f t="shared" si="45"/>
        <v>8121</v>
      </c>
      <c r="I284" s="52"/>
      <c r="K284" s="1"/>
      <c r="L284" s="3"/>
      <c r="M284" s="1"/>
      <c r="N284" s="1"/>
      <c r="O284" s="1"/>
      <c r="P284" s="1"/>
      <c r="Q284" s="1"/>
      <c r="R284" s="1"/>
      <c r="S284" s="1"/>
    </row>
    <row r="285" spans="1:19" ht="15">
      <c r="A285" s="7" t="s">
        <v>12</v>
      </c>
      <c r="B285" s="7">
        <v>16</v>
      </c>
      <c r="C285" s="8">
        <f t="shared" si="43"/>
        <v>15612</v>
      </c>
      <c r="D285" s="36"/>
      <c r="E285" s="42">
        <v>8146</v>
      </c>
      <c r="F285" s="31">
        <v>7466</v>
      </c>
      <c r="G285" s="56">
        <f t="shared" si="44"/>
        <v>8153</v>
      </c>
      <c r="H285" s="57">
        <f t="shared" si="45"/>
        <v>8153</v>
      </c>
      <c r="I285" s="52"/>
      <c r="K285" s="1"/>
      <c r="L285" s="3"/>
      <c r="M285" s="1"/>
      <c r="N285" s="1"/>
      <c r="O285" s="1"/>
      <c r="P285" s="1"/>
      <c r="Q285" s="1"/>
      <c r="R285" s="1"/>
      <c r="S285" s="1"/>
    </row>
    <row r="286" spans="1:19" ht="15">
      <c r="A286" s="7" t="s">
        <v>12</v>
      </c>
      <c r="B286" s="7">
        <v>17</v>
      </c>
      <c r="C286" s="8">
        <f t="shared" si="43"/>
        <v>15572</v>
      </c>
      <c r="D286" s="36"/>
      <c r="E286" s="42">
        <v>8092</v>
      </c>
      <c r="F286" s="31">
        <v>7480</v>
      </c>
      <c r="G286" s="56">
        <f t="shared" si="44"/>
        <v>8099</v>
      </c>
      <c r="H286" s="57">
        <f t="shared" si="45"/>
        <v>8099</v>
      </c>
      <c r="I286" s="52"/>
      <c r="K286" s="1"/>
      <c r="L286" s="3"/>
      <c r="M286" s="1"/>
      <c r="N286" s="1"/>
      <c r="O286" s="1"/>
      <c r="P286" s="1"/>
      <c r="Q286" s="1"/>
      <c r="R286" s="1"/>
      <c r="S286" s="1"/>
    </row>
    <row r="287" spans="1:19" ht="15">
      <c r="A287" s="7" t="s">
        <v>12</v>
      </c>
      <c r="B287" s="7">
        <v>18</v>
      </c>
      <c r="C287" s="8">
        <f t="shared" si="43"/>
        <v>15475</v>
      </c>
      <c r="D287" s="36"/>
      <c r="E287" s="42">
        <v>8013</v>
      </c>
      <c r="F287" s="31">
        <v>7462</v>
      </c>
      <c r="G287" s="56">
        <f t="shared" si="44"/>
        <v>8020</v>
      </c>
      <c r="H287" s="57">
        <f t="shared" si="45"/>
        <v>8020</v>
      </c>
      <c r="I287" s="52"/>
      <c r="K287" s="1"/>
      <c r="L287" s="3"/>
      <c r="M287" s="1"/>
      <c r="N287" s="1"/>
      <c r="O287" s="1"/>
      <c r="P287" s="1"/>
      <c r="Q287" s="1"/>
      <c r="R287" s="1"/>
      <c r="S287" s="1"/>
    </row>
    <row r="288" spans="1:19" ht="15">
      <c r="A288" s="7" t="s">
        <v>12</v>
      </c>
      <c r="B288" s="7">
        <v>19</v>
      </c>
      <c r="C288" s="8">
        <f t="shared" si="43"/>
        <v>15495</v>
      </c>
      <c r="D288" s="36"/>
      <c r="E288" s="42">
        <v>8016</v>
      </c>
      <c r="F288" s="31">
        <v>7479</v>
      </c>
      <c r="G288" s="56">
        <f t="shared" si="44"/>
        <v>8023</v>
      </c>
      <c r="H288" s="57">
        <f t="shared" si="45"/>
        <v>8023</v>
      </c>
      <c r="I288" s="52"/>
      <c r="K288" s="1"/>
      <c r="L288" s="3"/>
      <c r="M288" s="1"/>
      <c r="N288" s="1"/>
      <c r="O288" s="1"/>
      <c r="P288" s="1"/>
      <c r="Q288" s="1"/>
      <c r="R288" s="1"/>
      <c r="S288" s="1"/>
    </row>
    <row r="289" spans="1:19" ht="15">
      <c r="A289" s="7" t="s">
        <v>12</v>
      </c>
      <c r="B289" s="7">
        <v>20</v>
      </c>
      <c r="C289" s="8">
        <f t="shared" si="43"/>
        <v>15566</v>
      </c>
      <c r="D289" s="36"/>
      <c r="E289" s="42">
        <v>8141</v>
      </c>
      <c r="F289" s="31">
        <v>7425</v>
      </c>
      <c r="G289" s="56">
        <f t="shared" si="44"/>
        <v>8148</v>
      </c>
      <c r="H289" s="57">
        <f t="shared" si="45"/>
        <v>8148</v>
      </c>
      <c r="I289" s="52"/>
      <c r="K289" s="1"/>
      <c r="L289" s="3"/>
      <c r="M289" s="1"/>
      <c r="N289" s="1"/>
      <c r="O289" s="1"/>
      <c r="P289" s="1"/>
      <c r="Q289" s="1"/>
      <c r="R289" s="1"/>
      <c r="S289" s="1"/>
    </row>
    <row r="290" spans="1:19" ht="15">
      <c r="A290" s="7" t="s">
        <v>12</v>
      </c>
      <c r="B290" s="7">
        <v>21</v>
      </c>
      <c r="C290" s="8">
        <f t="shared" si="43"/>
        <v>15512</v>
      </c>
      <c r="D290" s="36"/>
      <c r="E290" s="42">
        <v>8127</v>
      </c>
      <c r="F290" s="31">
        <v>7385</v>
      </c>
      <c r="G290" s="56">
        <f t="shared" si="44"/>
        <v>8134</v>
      </c>
      <c r="H290" s="57">
        <f t="shared" si="45"/>
        <v>8134</v>
      </c>
      <c r="I290" s="52"/>
      <c r="K290" s="1"/>
      <c r="L290" s="3"/>
      <c r="M290" s="1"/>
      <c r="N290" s="1"/>
      <c r="O290" s="1"/>
      <c r="P290" s="1"/>
      <c r="Q290" s="1"/>
      <c r="R290" s="1"/>
      <c r="S290" s="1"/>
    </row>
    <row r="291" spans="1:19" ht="15">
      <c r="A291" s="7" t="s">
        <v>12</v>
      </c>
      <c r="B291" s="7">
        <v>22</v>
      </c>
      <c r="C291" s="8">
        <f t="shared" si="43"/>
        <v>15612</v>
      </c>
      <c r="D291" s="36"/>
      <c r="E291" s="42">
        <v>8309</v>
      </c>
      <c r="F291" s="31">
        <v>7303</v>
      </c>
      <c r="G291" s="56">
        <f t="shared" si="44"/>
        <v>8316</v>
      </c>
      <c r="H291" s="57">
        <f t="shared" si="45"/>
        <v>8316</v>
      </c>
      <c r="I291" s="52"/>
      <c r="K291" s="1"/>
      <c r="L291" s="3"/>
      <c r="M291" s="1"/>
      <c r="N291" s="1"/>
      <c r="O291" s="1"/>
      <c r="P291" s="1"/>
      <c r="Q291" s="1"/>
      <c r="R291" s="1"/>
      <c r="S291" s="1"/>
    </row>
    <row r="292" spans="1:19" ht="15">
      <c r="A292" s="7" t="s">
        <v>12</v>
      </c>
      <c r="B292" s="7">
        <v>23</v>
      </c>
      <c r="C292" s="8">
        <f t="shared" si="43"/>
        <v>15521</v>
      </c>
      <c r="D292" s="36"/>
      <c r="E292" s="42">
        <v>8130</v>
      </c>
      <c r="F292" s="31">
        <v>7391</v>
      </c>
      <c r="G292" s="56">
        <f t="shared" si="44"/>
        <v>8137</v>
      </c>
      <c r="H292" s="57">
        <f t="shared" si="45"/>
        <v>8137</v>
      </c>
      <c r="I292" s="52"/>
      <c r="K292" s="1"/>
      <c r="L292" s="3"/>
      <c r="M292" s="1"/>
      <c r="N292" s="1"/>
      <c r="O292" s="1"/>
      <c r="P292" s="1"/>
      <c r="Q292" s="1"/>
      <c r="R292" s="1"/>
      <c r="S292" s="1"/>
    </row>
    <row r="293" spans="1:19" ht="15">
      <c r="A293" s="7" t="s">
        <v>13</v>
      </c>
      <c r="B293" s="7">
        <v>0</v>
      </c>
      <c r="C293" s="8">
        <f t="shared" si="43"/>
        <v>15444</v>
      </c>
      <c r="D293" s="36"/>
      <c r="E293" s="42">
        <v>8064</v>
      </c>
      <c r="F293" s="31">
        <v>7380</v>
      </c>
      <c r="G293" s="56">
        <f t="shared" si="44"/>
        <v>8071</v>
      </c>
      <c r="H293" s="57">
        <f t="shared" si="45"/>
        <v>8071</v>
      </c>
      <c r="I293" s="52"/>
      <c r="K293" s="1"/>
      <c r="L293" s="3"/>
      <c r="M293" s="1"/>
      <c r="N293" s="1"/>
      <c r="O293" s="1"/>
      <c r="P293" s="1"/>
      <c r="Q293" s="1"/>
      <c r="R293" s="1"/>
      <c r="S293" s="1"/>
    </row>
    <row r="294" spans="1:19" ht="15">
      <c r="A294" s="7" t="s">
        <v>13</v>
      </c>
      <c r="B294" s="7">
        <v>1</v>
      </c>
      <c r="C294" s="8">
        <f t="shared" si="43"/>
        <v>15304</v>
      </c>
      <c r="D294" s="36"/>
      <c r="E294" s="42">
        <v>8025</v>
      </c>
      <c r="F294" s="31">
        <v>7279</v>
      </c>
      <c r="G294" s="56">
        <f t="shared" si="44"/>
        <v>8032</v>
      </c>
      <c r="H294" s="57">
        <f t="shared" si="45"/>
        <v>8032</v>
      </c>
      <c r="I294" s="52"/>
      <c r="K294" s="1"/>
      <c r="L294" s="3"/>
      <c r="M294" s="1"/>
      <c r="N294" s="1"/>
      <c r="O294" s="1"/>
      <c r="P294" s="1"/>
      <c r="Q294" s="1"/>
      <c r="R294" s="1"/>
      <c r="S294" s="1"/>
    </row>
    <row r="295" spans="1:19" ht="15">
      <c r="A295" s="7" t="s">
        <v>13</v>
      </c>
      <c r="B295" s="7">
        <v>2</v>
      </c>
      <c r="C295" s="8">
        <f t="shared" si="43"/>
        <v>15291</v>
      </c>
      <c r="D295" s="36"/>
      <c r="E295" s="42">
        <v>8005</v>
      </c>
      <c r="F295" s="31">
        <v>7286</v>
      </c>
      <c r="G295" s="56">
        <f t="shared" si="44"/>
        <v>8012</v>
      </c>
      <c r="H295" s="57">
        <f t="shared" si="45"/>
        <v>8012</v>
      </c>
      <c r="I295" s="52"/>
      <c r="L295" s="3"/>
      <c r="M295" s="1"/>
      <c r="N295" s="1"/>
      <c r="O295" s="1"/>
      <c r="P295" s="1"/>
      <c r="Q295" s="1"/>
      <c r="R295" s="1"/>
    </row>
    <row r="296" spans="1:19" ht="15">
      <c r="A296" s="7" t="s">
        <v>13</v>
      </c>
      <c r="B296" s="7">
        <v>3</v>
      </c>
      <c r="C296" s="8">
        <f t="shared" si="43"/>
        <v>15225</v>
      </c>
      <c r="D296" s="36"/>
      <c r="E296" s="42">
        <v>7939</v>
      </c>
      <c r="F296" s="31">
        <v>7286</v>
      </c>
      <c r="G296" s="56">
        <f t="shared" si="44"/>
        <v>7946</v>
      </c>
      <c r="H296" s="57">
        <f t="shared" si="45"/>
        <v>7946</v>
      </c>
      <c r="I296" s="52"/>
      <c r="K296" s="1"/>
      <c r="L296" s="3"/>
      <c r="M296" s="1"/>
      <c r="N296" s="1"/>
      <c r="O296" s="1"/>
      <c r="P296" s="1"/>
      <c r="Q296" s="1"/>
      <c r="R296" s="1"/>
      <c r="S296" s="1"/>
    </row>
    <row r="297" spans="1:19" ht="15">
      <c r="A297" s="7" t="s">
        <v>13</v>
      </c>
      <c r="B297" s="7">
        <v>4</v>
      </c>
      <c r="C297" s="8">
        <f t="shared" si="43"/>
        <v>15098</v>
      </c>
      <c r="D297" s="36"/>
      <c r="E297" s="42">
        <v>7886</v>
      </c>
      <c r="F297" s="31">
        <v>7212</v>
      </c>
      <c r="G297" s="56">
        <f t="shared" si="44"/>
        <v>7893</v>
      </c>
      <c r="H297" s="57">
        <f t="shared" si="45"/>
        <v>7893</v>
      </c>
      <c r="I297" s="52"/>
      <c r="K297" s="1"/>
      <c r="L297" s="3"/>
      <c r="M297" s="1"/>
      <c r="N297" s="1"/>
      <c r="O297" s="1"/>
      <c r="P297" s="1"/>
      <c r="Q297" s="1"/>
      <c r="R297" s="1"/>
      <c r="S297" s="1"/>
    </row>
    <row r="298" spans="1:19" ht="15">
      <c r="A298" s="7" t="s">
        <v>13</v>
      </c>
      <c r="B298" s="7">
        <v>5</v>
      </c>
      <c r="C298" s="8">
        <f t="shared" si="43"/>
        <v>14923</v>
      </c>
      <c r="D298" s="36"/>
      <c r="E298" s="42">
        <v>7829</v>
      </c>
      <c r="F298" s="31">
        <v>7094</v>
      </c>
      <c r="G298" s="56">
        <f t="shared" si="44"/>
        <v>7836</v>
      </c>
      <c r="H298" s="57">
        <f t="shared" si="45"/>
        <v>7836</v>
      </c>
      <c r="I298" s="52"/>
      <c r="K298" s="1"/>
      <c r="L298" s="3"/>
      <c r="M298" s="1"/>
      <c r="N298" s="1"/>
      <c r="O298" s="1"/>
      <c r="P298" s="1"/>
      <c r="Q298" s="1"/>
      <c r="R298" s="1"/>
      <c r="S298" s="1"/>
    </row>
    <row r="299" spans="1:19" ht="15">
      <c r="A299" s="7" t="s">
        <v>13</v>
      </c>
      <c r="B299" s="7">
        <v>6</v>
      </c>
      <c r="C299" s="8">
        <f t="shared" si="43"/>
        <v>15127</v>
      </c>
      <c r="D299" s="36"/>
      <c r="E299" s="42">
        <v>7983</v>
      </c>
      <c r="F299" s="31">
        <v>7144</v>
      </c>
      <c r="G299" s="56">
        <f t="shared" si="44"/>
        <v>7990</v>
      </c>
      <c r="H299" s="57">
        <f t="shared" si="45"/>
        <v>7990</v>
      </c>
      <c r="I299" s="52"/>
      <c r="K299" s="1"/>
      <c r="L299" s="3"/>
      <c r="M299" s="1"/>
      <c r="N299" s="1"/>
      <c r="O299" s="1"/>
      <c r="P299" s="1"/>
      <c r="Q299" s="1"/>
      <c r="R299" s="1"/>
      <c r="S299" s="1"/>
    </row>
    <row r="300" spans="1:19" ht="15">
      <c r="A300" s="7" t="s">
        <v>13</v>
      </c>
      <c r="B300" s="7">
        <v>7</v>
      </c>
      <c r="C300" s="8">
        <f t="shared" si="43"/>
        <v>15239</v>
      </c>
      <c r="D300" s="36"/>
      <c r="E300" s="42">
        <v>8488</v>
      </c>
      <c r="F300" s="31">
        <v>6751</v>
      </c>
      <c r="G300" s="56">
        <f t="shared" si="44"/>
        <v>8495</v>
      </c>
      <c r="H300" s="57">
        <f t="shared" si="45"/>
        <v>8495</v>
      </c>
      <c r="I300" s="52"/>
      <c r="K300" s="1"/>
      <c r="L300" s="3"/>
      <c r="M300" s="1"/>
      <c r="N300" s="1"/>
      <c r="O300" s="1"/>
      <c r="P300" s="1"/>
      <c r="Q300" s="1"/>
      <c r="R300" s="1"/>
      <c r="S300" s="1"/>
    </row>
    <row r="301" spans="1:19" ht="15">
      <c r="A301" s="7" t="s">
        <v>13</v>
      </c>
      <c r="B301" s="7">
        <v>8</v>
      </c>
      <c r="C301" s="8">
        <f t="shared" si="43"/>
        <v>15537</v>
      </c>
      <c r="D301" s="36"/>
      <c r="E301" s="42">
        <v>8590</v>
      </c>
      <c r="F301" s="31">
        <v>6947</v>
      </c>
      <c r="G301" s="56">
        <f t="shared" si="44"/>
        <v>8597</v>
      </c>
      <c r="H301" s="57">
        <f t="shared" si="45"/>
        <v>8597</v>
      </c>
      <c r="I301" s="52"/>
      <c r="K301" s="1"/>
      <c r="L301" s="3"/>
      <c r="M301" s="1"/>
      <c r="N301" s="1"/>
      <c r="O301" s="1"/>
      <c r="P301" s="1"/>
      <c r="R301" s="1"/>
      <c r="S301" s="1"/>
    </row>
    <row r="302" spans="1:19" ht="15">
      <c r="A302" s="7" t="s">
        <v>13</v>
      </c>
      <c r="B302" s="7">
        <v>9</v>
      </c>
      <c r="C302" s="8">
        <f t="shared" si="43"/>
        <v>15552</v>
      </c>
      <c r="D302" s="36"/>
      <c r="E302" s="42">
        <v>8567</v>
      </c>
      <c r="F302" s="31">
        <v>6985</v>
      </c>
      <c r="G302" s="56">
        <f t="shared" si="44"/>
        <v>8574</v>
      </c>
      <c r="H302" s="57">
        <f t="shared" si="45"/>
        <v>8574</v>
      </c>
      <c r="I302" s="52"/>
      <c r="K302" s="1"/>
      <c r="L302" s="3"/>
      <c r="M302" s="1"/>
      <c r="N302" s="1"/>
      <c r="O302" s="1"/>
      <c r="P302" s="1"/>
      <c r="Q302" s="1"/>
      <c r="R302" s="1"/>
      <c r="S302" s="1"/>
    </row>
    <row r="303" spans="1:19" ht="15">
      <c r="A303" s="7" t="s">
        <v>13</v>
      </c>
      <c r="B303" s="7">
        <v>10</v>
      </c>
      <c r="C303" s="8">
        <f t="shared" si="43"/>
        <v>15552</v>
      </c>
      <c r="D303" s="36"/>
      <c r="E303" s="42">
        <v>8329</v>
      </c>
      <c r="F303" s="31">
        <v>7223</v>
      </c>
      <c r="G303" s="56">
        <f t="shared" si="44"/>
        <v>8336</v>
      </c>
      <c r="H303" s="57">
        <f t="shared" si="45"/>
        <v>8336</v>
      </c>
      <c r="I303" s="52"/>
      <c r="K303" s="1"/>
      <c r="L303" s="16"/>
      <c r="M303" s="1"/>
      <c r="N303" s="1"/>
      <c r="O303" s="1"/>
      <c r="P303" s="1"/>
      <c r="Q303" s="1"/>
      <c r="R303" s="1"/>
      <c r="S303" s="1"/>
    </row>
    <row r="304" spans="1:19" ht="15">
      <c r="A304" s="7" t="s">
        <v>13</v>
      </c>
      <c r="B304" s="7">
        <v>11</v>
      </c>
      <c r="C304" s="8">
        <f t="shared" si="43"/>
        <v>15766</v>
      </c>
      <c r="D304" s="36"/>
      <c r="E304" s="42">
        <v>8292</v>
      </c>
      <c r="F304" s="31">
        <v>7474</v>
      </c>
      <c r="G304" s="56">
        <f t="shared" si="44"/>
        <v>8299</v>
      </c>
      <c r="H304" s="57">
        <f t="shared" si="45"/>
        <v>8299</v>
      </c>
      <c r="I304" s="52"/>
      <c r="K304" s="1"/>
      <c r="L304" s="3"/>
      <c r="Q304" s="1"/>
      <c r="R304" s="1"/>
      <c r="S304" s="1"/>
    </row>
    <row r="305" spans="1:19" ht="15">
      <c r="A305" s="7" t="s">
        <v>13</v>
      </c>
      <c r="B305" s="7">
        <v>12</v>
      </c>
      <c r="C305" s="8">
        <f t="shared" si="43"/>
        <v>15985</v>
      </c>
      <c r="D305" s="36"/>
      <c r="E305" s="42">
        <v>8451</v>
      </c>
      <c r="F305" s="31">
        <v>7534</v>
      </c>
      <c r="G305" s="56">
        <f t="shared" si="44"/>
        <v>8458</v>
      </c>
      <c r="H305" s="57">
        <f t="shared" si="45"/>
        <v>8458</v>
      </c>
      <c r="I305" s="52"/>
      <c r="K305" s="1"/>
      <c r="L305" s="3"/>
      <c r="M305" s="1"/>
      <c r="N305" s="1"/>
      <c r="O305" s="1"/>
      <c r="P305" s="1"/>
      <c r="Q305" s="1"/>
      <c r="S305" s="1"/>
    </row>
    <row r="306" spans="1:19" ht="15">
      <c r="A306" s="7" t="s">
        <v>13</v>
      </c>
      <c r="B306" s="7">
        <v>13</v>
      </c>
      <c r="C306" s="8">
        <f t="shared" si="43"/>
        <v>16014</v>
      </c>
      <c r="D306" s="36"/>
      <c r="E306" s="42">
        <v>8409</v>
      </c>
      <c r="F306" s="31">
        <v>7605</v>
      </c>
      <c r="G306" s="56">
        <f t="shared" si="44"/>
        <v>8416</v>
      </c>
      <c r="H306" s="57">
        <f t="shared" si="45"/>
        <v>8416</v>
      </c>
      <c r="I306" s="52"/>
      <c r="K306" s="1"/>
      <c r="L306" s="3"/>
      <c r="M306" s="1"/>
      <c r="N306" s="1"/>
      <c r="O306" s="1"/>
      <c r="P306" s="1"/>
      <c r="Q306" s="1"/>
      <c r="R306" s="1"/>
      <c r="S306" s="1"/>
    </row>
    <row r="307" spans="1:19" ht="15">
      <c r="A307" s="7" t="s">
        <v>13</v>
      </c>
      <c r="B307" s="7">
        <v>14</v>
      </c>
      <c r="C307" s="8">
        <f t="shared" si="43"/>
        <v>16253</v>
      </c>
      <c r="D307" s="36"/>
      <c r="E307" s="42">
        <v>8480</v>
      </c>
      <c r="F307" s="31">
        <v>7773</v>
      </c>
      <c r="G307" s="56">
        <f t="shared" si="44"/>
        <v>8487</v>
      </c>
      <c r="H307" s="57">
        <f t="shared" si="45"/>
        <v>8487</v>
      </c>
      <c r="I307" s="52"/>
      <c r="K307" s="1"/>
      <c r="L307" s="3"/>
      <c r="M307" s="1"/>
      <c r="N307" s="1"/>
      <c r="O307" s="1"/>
      <c r="P307" s="1"/>
      <c r="Q307" s="1"/>
      <c r="R307" s="1"/>
      <c r="S307" s="1"/>
    </row>
    <row r="308" spans="1:19" ht="15">
      <c r="A308" s="7" t="s">
        <v>13</v>
      </c>
      <c r="B308" s="7">
        <v>15</v>
      </c>
      <c r="C308" s="8">
        <f t="shared" si="43"/>
        <v>16218</v>
      </c>
      <c r="D308" s="36"/>
      <c r="E308" s="42">
        <v>8449</v>
      </c>
      <c r="F308" s="31">
        <v>7769</v>
      </c>
      <c r="G308" s="56">
        <f t="shared" si="44"/>
        <v>8456</v>
      </c>
      <c r="H308" s="57">
        <f t="shared" si="45"/>
        <v>8456</v>
      </c>
      <c r="I308" s="52"/>
      <c r="K308" s="1"/>
      <c r="L308" s="3"/>
      <c r="M308" s="1"/>
      <c r="N308" s="1"/>
      <c r="O308" s="1"/>
      <c r="P308" s="1"/>
      <c r="Q308" s="1"/>
      <c r="R308" s="1"/>
      <c r="S308" s="1"/>
    </row>
    <row r="309" spans="1:19" ht="15">
      <c r="A309" s="7" t="s">
        <v>13</v>
      </c>
      <c r="B309" s="7">
        <v>16</v>
      </c>
      <c r="C309" s="8">
        <f t="shared" si="43"/>
        <v>16002</v>
      </c>
      <c r="D309" s="36"/>
      <c r="E309" s="42">
        <v>8240</v>
      </c>
      <c r="F309" s="31">
        <v>7762</v>
      </c>
      <c r="G309" s="56">
        <f t="shared" si="44"/>
        <v>8247</v>
      </c>
      <c r="H309" s="57">
        <f t="shared" si="45"/>
        <v>8247</v>
      </c>
      <c r="I309" s="52"/>
      <c r="K309" s="1"/>
      <c r="L309" s="3"/>
      <c r="M309" s="1"/>
      <c r="N309" s="1"/>
      <c r="O309" s="1"/>
      <c r="P309" s="1"/>
      <c r="Q309" s="1"/>
      <c r="R309" s="1"/>
      <c r="S309" s="1"/>
    </row>
    <row r="310" spans="1:19" ht="15">
      <c r="A310" s="7" t="s">
        <v>13</v>
      </c>
      <c r="B310" s="7">
        <v>17</v>
      </c>
      <c r="C310" s="8">
        <f t="shared" si="43"/>
        <v>15884</v>
      </c>
      <c r="D310" s="36"/>
      <c r="E310" s="42">
        <v>8113</v>
      </c>
      <c r="F310" s="31">
        <v>7771</v>
      </c>
      <c r="G310" s="56">
        <f t="shared" si="44"/>
        <v>8120</v>
      </c>
      <c r="H310" s="57">
        <f t="shared" si="45"/>
        <v>8120</v>
      </c>
      <c r="I310" s="52"/>
      <c r="K310" s="1"/>
      <c r="L310" s="3"/>
      <c r="M310" s="1"/>
      <c r="N310" s="1"/>
      <c r="O310" s="1"/>
      <c r="P310" s="1"/>
      <c r="Q310" s="1"/>
      <c r="R310" s="1"/>
      <c r="S310" s="1"/>
    </row>
    <row r="311" spans="1:19" ht="15">
      <c r="A311" s="7" t="s">
        <v>13</v>
      </c>
      <c r="B311" s="7">
        <v>18</v>
      </c>
      <c r="C311" s="8">
        <f t="shared" si="43"/>
        <v>15811</v>
      </c>
      <c r="D311" s="36"/>
      <c r="E311" s="42">
        <v>8060</v>
      </c>
      <c r="F311" s="31">
        <v>7751</v>
      </c>
      <c r="G311" s="56">
        <f t="shared" si="44"/>
        <v>8067</v>
      </c>
      <c r="H311" s="57">
        <f t="shared" si="45"/>
        <v>8067</v>
      </c>
      <c r="I311" s="52"/>
      <c r="K311" s="1"/>
      <c r="L311" s="3"/>
      <c r="M311" s="1"/>
      <c r="N311" s="1"/>
      <c r="O311" s="1"/>
      <c r="P311" s="1"/>
      <c r="Q311" s="1"/>
      <c r="R311" s="1"/>
      <c r="S311" s="1"/>
    </row>
    <row r="312" spans="1:19" ht="15">
      <c r="A312" s="7" t="s">
        <v>13</v>
      </c>
      <c r="B312" s="7">
        <v>19</v>
      </c>
      <c r="C312" s="8">
        <f t="shared" si="43"/>
        <v>15763</v>
      </c>
      <c r="D312" s="36"/>
      <c r="E312" s="42">
        <v>7999</v>
      </c>
      <c r="F312" s="31">
        <v>7764</v>
      </c>
      <c r="G312" s="56">
        <f t="shared" si="44"/>
        <v>8006</v>
      </c>
      <c r="H312" s="57">
        <f t="shared" si="45"/>
        <v>8006</v>
      </c>
      <c r="I312" s="52"/>
      <c r="K312" s="1"/>
      <c r="L312" s="3"/>
      <c r="M312" s="1"/>
      <c r="N312" s="1"/>
      <c r="O312" s="1"/>
      <c r="P312" s="1"/>
      <c r="Q312" s="1"/>
      <c r="R312" s="1"/>
      <c r="S312" s="1"/>
    </row>
    <row r="313" spans="1:19" ht="15">
      <c r="A313" s="7" t="s">
        <v>13</v>
      </c>
      <c r="B313" s="7">
        <v>20</v>
      </c>
      <c r="C313" s="8">
        <f t="shared" si="43"/>
        <v>15982</v>
      </c>
      <c r="D313" s="36"/>
      <c r="E313" s="42">
        <v>8185</v>
      </c>
      <c r="F313" s="31">
        <v>7797</v>
      </c>
      <c r="G313" s="56">
        <f t="shared" si="44"/>
        <v>8192</v>
      </c>
      <c r="H313" s="57">
        <f t="shared" si="45"/>
        <v>8192</v>
      </c>
      <c r="I313" s="52"/>
      <c r="K313" s="1"/>
      <c r="L313" s="3"/>
      <c r="M313" s="1"/>
      <c r="N313" s="1"/>
      <c r="O313" s="1"/>
      <c r="P313" s="1"/>
      <c r="Q313" s="1"/>
      <c r="R313" s="1"/>
      <c r="S313" s="1"/>
    </row>
    <row r="314" spans="1:19" ht="15">
      <c r="A314" s="7" t="s">
        <v>13</v>
      </c>
      <c r="B314" s="7">
        <v>21</v>
      </c>
      <c r="C314" s="8">
        <f t="shared" si="43"/>
        <v>15811</v>
      </c>
      <c r="D314" s="36"/>
      <c r="E314" s="42">
        <v>8123</v>
      </c>
      <c r="F314" s="31">
        <v>7688</v>
      </c>
      <c r="G314" s="56">
        <f t="shared" si="44"/>
        <v>8130</v>
      </c>
      <c r="H314" s="57">
        <f t="shared" si="45"/>
        <v>8130</v>
      </c>
      <c r="I314" s="52"/>
      <c r="K314" s="1"/>
      <c r="L314" s="3"/>
      <c r="M314" s="1"/>
      <c r="N314" s="1"/>
      <c r="O314" s="1"/>
      <c r="P314" s="1"/>
      <c r="Q314" s="1"/>
      <c r="R314" s="1"/>
      <c r="S314" s="1"/>
    </row>
    <row r="315" spans="1:19" ht="15">
      <c r="A315" s="7" t="s">
        <v>13</v>
      </c>
      <c r="B315" s="7">
        <v>22</v>
      </c>
      <c r="C315" s="8">
        <f t="shared" si="43"/>
        <v>15649</v>
      </c>
      <c r="D315" s="36"/>
      <c r="E315" s="42">
        <v>8013</v>
      </c>
      <c r="F315" s="31">
        <v>7636</v>
      </c>
      <c r="G315" s="56">
        <f t="shared" si="44"/>
        <v>8020</v>
      </c>
      <c r="H315" s="57">
        <f t="shared" si="45"/>
        <v>8020</v>
      </c>
      <c r="I315" s="52"/>
      <c r="K315" s="1"/>
      <c r="L315" s="3"/>
      <c r="M315" s="1"/>
      <c r="N315" s="1"/>
      <c r="O315" s="1"/>
      <c r="P315" s="1"/>
      <c r="Q315" s="1"/>
      <c r="R315" s="1"/>
      <c r="S315" s="1"/>
    </row>
    <row r="316" spans="1:19" ht="15">
      <c r="A316" s="7" t="s">
        <v>13</v>
      </c>
      <c r="B316" s="7">
        <v>23</v>
      </c>
      <c r="C316" s="8">
        <f t="shared" si="43"/>
        <v>15593</v>
      </c>
      <c r="D316" s="36"/>
      <c r="E316" s="42">
        <v>7992</v>
      </c>
      <c r="F316" s="31">
        <v>7601</v>
      </c>
      <c r="G316" s="56">
        <f t="shared" si="44"/>
        <v>7999</v>
      </c>
      <c r="H316" s="57">
        <f t="shared" si="45"/>
        <v>7999</v>
      </c>
      <c r="I316" s="52"/>
      <c r="K316" s="1"/>
      <c r="L316" s="3"/>
      <c r="M316" s="1"/>
      <c r="N316" s="1"/>
      <c r="O316" s="1"/>
      <c r="P316" s="1"/>
      <c r="Q316" s="1"/>
      <c r="R316" s="1"/>
      <c r="S316" s="1"/>
    </row>
    <row r="317" spans="1:19" ht="15">
      <c r="A317" s="7" t="s">
        <v>14</v>
      </c>
      <c r="B317" s="7">
        <v>0</v>
      </c>
      <c r="C317" s="8">
        <f t="shared" si="43"/>
        <v>15517</v>
      </c>
      <c r="D317" s="36"/>
      <c r="E317" s="42">
        <v>7940</v>
      </c>
      <c r="F317" s="31">
        <v>7577</v>
      </c>
      <c r="G317" s="56">
        <f t="shared" si="44"/>
        <v>7947</v>
      </c>
      <c r="H317" s="57">
        <f t="shared" si="45"/>
        <v>7947</v>
      </c>
      <c r="I317" s="52"/>
      <c r="K317" s="1"/>
      <c r="L317" s="3"/>
      <c r="M317" s="1"/>
      <c r="N317" s="1"/>
      <c r="O317" s="1"/>
      <c r="P317" s="1"/>
      <c r="Q317" s="1"/>
      <c r="R317" s="1"/>
      <c r="S317" s="1"/>
    </row>
    <row r="318" spans="1:19" ht="15">
      <c r="A318" s="7" t="s">
        <v>14</v>
      </c>
      <c r="B318" s="7">
        <v>1</v>
      </c>
      <c r="C318" s="8">
        <f t="shared" si="43"/>
        <v>15511</v>
      </c>
      <c r="D318" s="36"/>
      <c r="E318" s="42">
        <v>7943</v>
      </c>
      <c r="F318" s="31">
        <v>7568</v>
      </c>
      <c r="G318" s="56">
        <f t="shared" si="44"/>
        <v>7950</v>
      </c>
      <c r="H318" s="57">
        <f t="shared" si="45"/>
        <v>7950</v>
      </c>
      <c r="I318" s="52"/>
      <c r="K318" s="1"/>
      <c r="L318" s="3"/>
      <c r="M318" s="1"/>
      <c r="N318" s="1"/>
      <c r="O318" s="1"/>
      <c r="P318" s="1"/>
      <c r="Q318" s="1"/>
      <c r="R318" s="1"/>
      <c r="S318" s="1"/>
    </row>
    <row r="319" spans="1:19" ht="15">
      <c r="A319" s="7" t="s">
        <v>14</v>
      </c>
      <c r="B319" s="7">
        <v>2</v>
      </c>
      <c r="C319" s="8">
        <f t="shared" si="43"/>
        <v>15406</v>
      </c>
      <c r="D319" s="36"/>
      <c r="E319" s="42">
        <v>7902</v>
      </c>
      <c r="F319" s="31">
        <v>7504</v>
      </c>
      <c r="G319" s="56">
        <f t="shared" si="44"/>
        <v>7909</v>
      </c>
      <c r="H319" s="57">
        <f t="shared" si="45"/>
        <v>7909</v>
      </c>
      <c r="I319" s="52"/>
      <c r="L319" s="3"/>
      <c r="M319" s="1"/>
      <c r="N319" s="1"/>
      <c r="O319" s="1"/>
      <c r="P319" s="1"/>
      <c r="Q319" s="1"/>
      <c r="R319" s="1"/>
      <c r="S319" s="1"/>
    </row>
    <row r="320" spans="1:19" ht="15">
      <c r="A320" s="7" t="s">
        <v>14</v>
      </c>
      <c r="B320" s="7">
        <v>3</v>
      </c>
      <c r="C320" s="8">
        <f t="shared" si="43"/>
        <v>14756</v>
      </c>
      <c r="D320" s="36"/>
      <c r="E320" s="42">
        <v>7318</v>
      </c>
      <c r="F320" s="31">
        <v>7438</v>
      </c>
      <c r="G320" s="56">
        <f t="shared" si="44"/>
        <v>7324</v>
      </c>
      <c r="H320" s="57">
        <f t="shared" si="45"/>
        <v>7324</v>
      </c>
      <c r="I320" s="52"/>
      <c r="K320" s="1"/>
      <c r="L320" s="3"/>
      <c r="M320" s="1"/>
      <c r="N320" s="1"/>
      <c r="O320" s="1"/>
      <c r="P320" s="1"/>
      <c r="Q320" s="1"/>
      <c r="R320" s="1"/>
    </row>
    <row r="321" spans="1:19" ht="15">
      <c r="A321" s="7" t="s">
        <v>14</v>
      </c>
      <c r="B321" s="7">
        <v>4</v>
      </c>
      <c r="C321" s="8">
        <f t="shared" si="43"/>
        <v>14278</v>
      </c>
      <c r="D321" s="36"/>
      <c r="E321" s="42">
        <v>7583</v>
      </c>
      <c r="F321" s="31">
        <v>6695</v>
      </c>
      <c r="G321" s="56">
        <f t="shared" si="44"/>
        <v>7590</v>
      </c>
      <c r="H321" s="57">
        <f t="shared" si="45"/>
        <v>7590</v>
      </c>
      <c r="I321" s="52"/>
      <c r="K321" s="1"/>
      <c r="L321" s="3"/>
      <c r="M321" s="1"/>
      <c r="N321" s="1"/>
      <c r="O321" s="1"/>
      <c r="P321" s="1"/>
      <c r="Q321" s="1"/>
      <c r="R321" s="1"/>
      <c r="S321" s="1"/>
    </row>
    <row r="322" spans="1:19" ht="15">
      <c r="A322" s="7" t="s">
        <v>14</v>
      </c>
      <c r="B322" s="7">
        <v>5</v>
      </c>
      <c r="C322" s="8">
        <f t="shared" si="43"/>
        <v>13780</v>
      </c>
      <c r="D322" s="36"/>
      <c r="E322" s="42">
        <v>7084</v>
      </c>
      <c r="F322" s="31">
        <v>6696</v>
      </c>
      <c r="G322" s="56">
        <f t="shared" si="44"/>
        <v>7090</v>
      </c>
      <c r="H322" s="57">
        <f t="shared" si="45"/>
        <v>7090</v>
      </c>
      <c r="I322" s="52"/>
      <c r="K322" s="1"/>
      <c r="L322" s="3"/>
      <c r="M322" s="1"/>
      <c r="N322" s="1"/>
      <c r="O322" s="1"/>
      <c r="P322" s="1"/>
      <c r="Q322" s="1"/>
      <c r="R322" s="1"/>
      <c r="S322" s="1"/>
    </row>
    <row r="323" spans="1:19" ht="15">
      <c r="A323" s="7" t="s">
        <v>14</v>
      </c>
      <c r="B323" s="7">
        <v>6</v>
      </c>
      <c r="C323" s="8">
        <f t="shared" si="43"/>
        <v>14485</v>
      </c>
      <c r="D323" s="36"/>
      <c r="E323" s="42">
        <v>7676</v>
      </c>
      <c r="F323" s="31">
        <v>6809</v>
      </c>
      <c r="G323" s="56">
        <f t="shared" si="44"/>
        <v>7683</v>
      </c>
      <c r="H323" s="57">
        <f t="shared" si="45"/>
        <v>7683</v>
      </c>
      <c r="I323" s="52"/>
      <c r="K323" s="1"/>
      <c r="L323" s="3"/>
      <c r="M323" s="1"/>
      <c r="N323" s="1"/>
      <c r="O323" s="1"/>
      <c r="P323" s="1"/>
      <c r="Q323" s="1"/>
      <c r="R323" s="1"/>
      <c r="S323" s="1"/>
    </row>
    <row r="324" spans="1:19" ht="15">
      <c r="A324" s="7" t="s">
        <v>14</v>
      </c>
      <c r="B324" s="7">
        <v>7</v>
      </c>
      <c r="C324" s="8">
        <f t="shared" si="43"/>
        <v>15249</v>
      </c>
      <c r="D324" s="36"/>
      <c r="E324" s="42">
        <v>8404</v>
      </c>
      <c r="F324" s="31">
        <v>6845</v>
      </c>
      <c r="G324" s="56">
        <f t="shared" si="44"/>
        <v>8411</v>
      </c>
      <c r="H324" s="57">
        <f t="shared" si="45"/>
        <v>8411</v>
      </c>
      <c r="I324" s="52"/>
      <c r="K324" s="1"/>
      <c r="L324" s="3"/>
      <c r="M324" s="1"/>
      <c r="N324" s="1"/>
      <c r="O324" s="1"/>
      <c r="P324" s="1"/>
      <c r="Q324" s="1"/>
      <c r="R324" s="1"/>
      <c r="S324" s="1"/>
    </row>
    <row r="325" spans="1:19" ht="15">
      <c r="A325" s="7" t="s">
        <v>14</v>
      </c>
      <c r="B325" s="7">
        <v>8</v>
      </c>
      <c r="C325" s="8">
        <f t="shared" si="43"/>
        <v>14160</v>
      </c>
      <c r="D325" s="36"/>
      <c r="E325" s="42">
        <v>8743</v>
      </c>
      <c r="F325" s="31">
        <v>5417</v>
      </c>
      <c r="G325" s="56">
        <f t="shared" si="44"/>
        <v>8751</v>
      </c>
      <c r="H325" s="57">
        <f t="shared" si="45"/>
        <v>8751</v>
      </c>
      <c r="I325" s="52"/>
      <c r="K325" s="1"/>
      <c r="L325" s="3"/>
      <c r="M325" s="1"/>
      <c r="N325" s="1"/>
      <c r="O325" s="1"/>
      <c r="P325" s="1"/>
      <c r="Q325" s="1"/>
      <c r="R325" s="1"/>
      <c r="S325" s="1"/>
    </row>
    <row r="326" spans="1:19" ht="15">
      <c r="A326" s="7" t="s">
        <v>14</v>
      </c>
      <c r="B326" s="7">
        <v>9</v>
      </c>
      <c r="C326" s="8">
        <f t="shared" ref="C326:C389" si="46">E326+F326</f>
        <v>11231</v>
      </c>
      <c r="D326" s="36"/>
      <c r="E326" s="42">
        <v>8780</v>
      </c>
      <c r="F326" s="31">
        <v>2451</v>
      </c>
      <c r="G326" s="56">
        <f t="shared" ref="G326:G389" si="47">MROUND($E$757*E326/$E$750,1)+E326</f>
        <v>8788</v>
      </c>
      <c r="H326" s="57">
        <f t="shared" ref="H326:H389" si="48">IF(RANK(G326,$G$5:$G$748)&lt;=ABS($E$750+$E$757-$G$750),G326+SIGN($E$750+$E$757-$G$750)*1,G326)</f>
        <v>8788</v>
      </c>
      <c r="I326" s="52"/>
      <c r="K326" s="1"/>
      <c r="L326" s="3"/>
      <c r="M326" s="1"/>
      <c r="N326" s="1"/>
      <c r="O326" s="1"/>
      <c r="P326" s="1"/>
      <c r="R326" s="1"/>
      <c r="S326" s="1"/>
    </row>
    <row r="327" spans="1:19" ht="15">
      <c r="A327" s="7" t="s">
        <v>14</v>
      </c>
      <c r="B327" s="7">
        <v>10</v>
      </c>
      <c r="C327" s="8">
        <f t="shared" si="46"/>
        <v>12754</v>
      </c>
      <c r="D327" s="36"/>
      <c r="E327" s="42">
        <v>8507</v>
      </c>
      <c r="F327" s="31">
        <v>4247</v>
      </c>
      <c r="G327" s="56">
        <f t="shared" si="47"/>
        <v>8514</v>
      </c>
      <c r="H327" s="57">
        <f t="shared" si="48"/>
        <v>8514</v>
      </c>
      <c r="I327" s="52"/>
      <c r="K327" s="1"/>
      <c r="L327" s="3"/>
      <c r="M327" s="1"/>
      <c r="N327" s="1"/>
      <c r="O327" s="1"/>
      <c r="P327" s="1"/>
      <c r="Q327" s="1"/>
      <c r="R327" s="1"/>
      <c r="S327" s="1"/>
    </row>
    <row r="328" spans="1:19" ht="15">
      <c r="A328" s="7" t="s">
        <v>14</v>
      </c>
      <c r="B328" s="7">
        <v>11</v>
      </c>
      <c r="C328" s="8">
        <f t="shared" si="46"/>
        <v>11583</v>
      </c>
      <c r="D328" s="36"/>
      <c r="E328" s="42">
        <v>8234</v>
      </c>
      <c r="F328" s="31">
        <v>3349</v>
      </c>
      <c r="G328" s="56">
        <f t="shared" si="47"/>
        <v>8241</v>
      </c>
      <c r="H328" s="57">
        <f t="shared" si="48"/>
        <v>8241</v>
      </c>
      <c r="I328" s="52"/>
      <c r="K328" s="1"/>
      <c r="L328" s="16"/>
      <c r="M328" s="1"/>
      <c r="N328" s="1"/>
      <c r="O328" s="1"/>
      <c r="P328" s="1"/>
      <c r="Q328" s="1"/>
      <c r="R328" s="1"/>
      <c r="S328" s="1"/>
    </row>
    <row r="329" spans="1:19" ht="15">
      <c r="A329" s="7" t="s">
        <v>14</v>
      </c>
      <c r="B329" s="7">
        <v>12</v>
      </c>
      <c r="C329" s="8">
        <f t="shared" si="46"/>
        <v>13357</v>
      </c>
      <c r="D329" s="36"/>
      <c r="E329" s="42">
        <v>8662</v>
      </c>
      <c r="F329" s="31">
        <v>4695</v>
      </c>
      <c r="G329" s="56">
        <f t="shared" si="47"/>
        <v>8670</v>
      </c>
      <c r="H329" s="57">
        <f t="shared" si="48"/>
        <v>8670</v>
      </c>
      <c r="I329" s="52"/>
      <c r="K329" s="1"/>
      <c r="L329" s="3"/>
      <c r="Q329" s="1"/>
      <c r="R329" s="1"/>
      <c r="S329" s="1"/>
    </row>
    <row r="330" spans="1:19" ht="15">
      <c r="A330" s="7" t="s">
        <v>14</v>
      </c>
      <c r="B330" s="7">
        <v>13</v>
      </c>
      <c r="C330" s="8">
        <f t="shared" si="46"/>
        <v>13422</v>
      </c>
      <c r="D330" s="36"/>
      <c r="E330" s="42">
        <v>8258</v>
      </c>
      <c r="F330" s="31">
        <v>5164</v>
      </c>
      <c r="G330" s="56">
        <f t="shared" si="47"/>
        <v>8265</v>
      </c>
      <c r="H330" s="57">
        <f t="shared" si="48"/>
        <v>8265</v>
      </c>
      <c r="I330" s="52"/>
      <c r="K330" s="1"/>
      <c r="L330" s="3"/>
      <c r="M330" s="1"/>
      <c r="N330" s="1"/>
      <c r="O330" s="1"/>
      <c r="P330" s="1"/>
      <c r="Q330" s="1"/>
      <c r="S330" s="1"/>
    </row>
    <row r="331" spans="1:19" ht="15">
      <c r="A331" s="7" t="s">
        <v>14</v>
      </c>
      <c r="B331" s="7">
        <v>14</v>
      </c>
      <c r="C331" s="8">
        <f t="shared" si="46"/>
        <v>14071</v>
      </c>
      <c r="D331" s="36"/>
      <c r="E331" s="42">
        <v>8844</v>
      </c>
      <c r="F331" s="31">
        <v>5227</v>
      </c>
      <c r="G331" s="56">
        <f t="shared" si="47"/>
        <v>8852</v>
      </c>
      <c r="H331" s="57">
        <f t="shared" si="48"/>
        <v>8852</v>
      </c>
      <c r="I331" s="52"/>
      <c r="K331" s="1"/>
      <c r="L331" s="3"/>
      <c r="M331" s="1"/>
      <c r="N331" s="1"/>
      <c r="O331" s="1"/>
      <c r="P331" s="1"/>
      <c r="Q331" s="1"/>
      <c r="R331" s="1"/>
      <c r="S331" s="1"/>
    </row>
    <row r="332" spans="1:19" ht="15">
      <c r="A332" s="7" t="s">
        <v>14</v>
      </c>
      <c r="B332" s="7">
        <v>15</v>
      </c>
      <c r="C332" s="8">
        <f t="shared" si="46"/>
        <v>13736</v>
      </c>
      <c r="D332" s="36"/>
      <c r="E332" s="42">
        <v>8728</v>
      </c>
      <c r="F332" s="31">
        <v>5008</v>
      </c>
      <c r="G332" s="56">
        <f t="shared" si="47"/>
        <v>8736</v>
      </c>
      <c r="H332" s="57">
        <f t="shared" si="48"/>
        <v>8736</v>
      </c>
      <c r="I332" s="52"/>
      <c r="K332" s="1"/>
      <c r="L332" s="3"/>
      <c r="M332" s="1"/>
      <c r="N332" s="1"/>
      <c r="O332" s="1"/>
      <c r="P332" s="1"/>
      <c r="Q332" s="1"/>
      <c r="R332" s="1"/>
      <c r="S332" s="1"/>
    </row>
    <row r="333" spans="1:19" ht="15">
      <c r="A333" s="7" t="s">
        <v>14</v>
      </c>
      <c r="B333" s="7">
        <v>16</v>
      </c>
      <c r="C333" s="8">
        <f t="shared" si="46"/>
        <v>13593</v>
      </c>
      <c r="D333" s="36"/>
      <c r="E333" s="42">
        <v>8659</v>
      </c>
      <c r="F333" s="31">
        <v>4934</v>
      </c>
      <c r="G333" s="56">
        <f t="shared" si="47"/>
        <v>8667</v>
      </c>
      <c r="H333" s="57">
        <f t="shared" si="48"/>
        <v>8667</v>
      </c>
      <c r="I333" s="52"/>
      <c r="K333" s="1"/>
      <c r="L333" s="3"/>
      <c r="M333" s="1"/>
      <c r="N333" s="1"/>
      <c r="O333" s="1"/>
      <c r="P333" s="1"/>
      <c r="Q333" s="1"/>
      <c r="R333" s="1"/>
      <c r="S333" s="1"/>
    </row>
    <row r="334" spans="1:19" ht="15">
      <c r="A334" s="7" t="s">
        <v>14</v>
      </c>
      <c r="B334" s="7">
        <v>17</v>
      </c>
      <c r="C334" s="8">
        <f t="shared" si="46"/>
        <v>13741</v>
      </c>
      <c r="D334" s="36"/>
      <c r="E334" s="42">
        <v>8637</v>
      </c>
      <c r="F334" s="31">
        <v>5104</v>
      </c>
      <c r="G334" s="56">
        <f t="shared" si="47"/>
        <v>8645</v>
      </c>
      <c r="H334" s="57">
        <f t="shared" si="48"/>
        <v>8645</v>
      </c>
      <c r="I334" s="52"/>
      <c r="K334" s="1"/>
      <c r="L334" s="3"/>
      <c r="M334" s="1"/>
      <c r="N334" s="1"/>
      <c r="O334" s="1"/>
      <c r="P334" s="1"/>
      <c r="Q334" s="1"/>
      <c r="R334" s="1"/>
      <c r="S334" s="1"/>
    </row>
    <row r="335" spans="1:19" ht="15">
      <c r="A335" s="7" t="s">
        <v>14</v>
      </c>
      <c r="B335" s="7">
        <v>18</v>
      </c>
      <c r="C335" s="8">
        <f t="shared" si="46"/>
        <v>13610</v>
      </c>
      <c r="D335" s="36"/>
      <c r="E335" s="42">
        <v>8582</v>
      </c>
      <c r="F335" s="31">
        <v>5028</v>
      </c>
      <c r="G335" s="56">
        <f t="shared" si="47"/>
        <v>8589</v>
      </c>
      <c r="H335" s="57">
        <f t="shared" si="48"/>
        <v>8589</v>
      </c>
      <c r="I335" s="52"/>
      <c r="K335" s="1"/>
      <c r="L335" s="3"/>
      <c r="M335" s="1"/>
      <c r="N335" s="1"/>
      <c r="O335" s="1"/>
      <c r="P335" s="1"/>
      <c r="Q335" s="1"/>
      <c r="R335" s="1"/>
      <c r="S335" s="1"/>
    </row>
    <row r="336" spans="1:19" ht="15">
      <c r="A336" s="7" t="s">
        <v>14</v>
      </c>
      <c r="B336" s="7">
        <v>19</v>
      </c>
      <c r="C336" s="8">
        <f t="shared" si="46"/>
        <v>13647</v>
      </c>
      <c r="D336" s="36"/>
      <c r="E336" s="42">
        <v>8629</v>
      </c>
      <c r="F336" s="31">
        <v>5018</v>
      </c>
      <c r="G336" s="56">
        <f t="shared" si="47"/>
        <v>8637</v>
      </c>
      <c r="H336" s="57">
        <f t="shared" si="48"/>
        <v>8637</v>
      </c>
      <c r="I336" s="52"/>
      <c r="K336" s="1"/>
      <c r="L336" s="3"/>
      <c r="M336" s="1"/>
      <c r="N336" s="1"/>
      <c r="O336" s="1"/>
      <c r="P336" s="1"/>
      <c r="Q336" s="1"/>
      <c r="R336" s="1"/>
      <c r="S336" s="1"/>
    </row>
    <row r="337" spans="1:19" ht="15">
      <c r="A337" s="7" t="s">
        <v>14</v>
      </c>
      <c r="B337" s="7">
        <v>20</v>
      </c>
      <c r="C337" s="8">
        <f t="shared" si="46"/>
        <v>13660</v>
      </c>
      <c r="D337" s="36"/>
      <c r="E337" s="42">
        <v>8696</v>
      </c>
      <c r="F337" s="31">
        <v>4964</v>
      </c>
      <c r="G337" s="56">
        <f t="shared" si="47"/>
        <v>8704</v>
      </c>
      <c r="H337" s="57">
        <f t="shared" si="48"/>
        <v>8704</v>
      </c>
      <c r="I337" s="52"/>
      <c r="K337" s="1"/>
      <c r="L337" s="3"/>
      <c r="M337" s="1"/>
      <c r="N337" s="1"/>
      <c r="O337" s="1"/>
      <c r="P337" s="1"/>
      <c r="Q337" s="1"/>
      <c r="R337" s="1"/>
      <c r="S337" s="1"/>
    </row>
    <row r="338" spans="1:19" ht="15">
      <c r="A338" s="7" t="s">
        <v>14</v>
      </c>
      <c r="B338" s="7">
        <v>21</v>
      </c>
      <c r="C338" s="8">
        <f t="shared" si="46"/>
        <v>13894</v>
      </c>
      <c r="D338" s="36"/>
      <c r="E338" s="42">
        <v>8833</v>
      </c>
      <c r="F338" s="31">
        <v>5061</v>
      </c>
      <c r="G338" s="56">
        <f t="shared" si="47"/>
        <v>8841</v>
      </c>
      <c r="H338" s="57">
        <f t="shared" si="48"/>
        <v>8841</v>
      </c>
      <c r="I338" s="52"/>
      <c r="K338" s="1"/>
      <c r="L338" s="3"/>
      <c r="M338" s="1"/>
      <c r="N338" s="1"/>
      <c r="O338" s="1"/>
      <c r="P338" s="1"/>
      <c r="Q338" s="1"/>
      <c r="R338" s="1"/>
      <c r="S338" s="1"/>
    </row>
    <row r="339" spans="1:19" ht="15">
      <c r="A339" s="7" t="s">
        <v>14</v>
      </c>
      <c r="B339" s="7">
        <v>22</v>
      </c>
      <c r="C339" s="8">
        <f t="shared" si="46"/>
        <v>13902</v>
      </c>
      <c r="D339" s="36"/>
      <c r="E339" s="42">
        <v>8877</v>
      </c>
      <c r="F339" s="31">
        <v>5025</v>
      </c>
      <c r="G339" s="56">
        <f t="shared" si="47"/>
        <v>8885</v>
      </c>
      <c r="H339" s="57">
        <f t="shared" si="48"/>
        <v>8885</v>
      </c>
      <c r="I339" s="52"/>
      <c r="L339" s="3"/>
      <c r="M339" s="1"/>
      <c r="N339" s="1"/>
      <c r="O339" s="1"/>
      <c r="P339" s="1"/>
      <c r="Q339" s="1"/>
      <c r="R339" s="1"/>
      <c r="S339" s="1"/>
    </row>
    <row r="340" spans="1:19" ht="15">
      <c r="A340" s="7" t="s">
        <v>14</v>
      </c>
      <c r="B340" s="7">
        <v>23</v>
      </c>
      <c r="C340" s="8">
        <f t="shared" si="46"/>
        <v>13941</v>
      </c>
      <c r="D340" s="36"/>
      <c r="E340" s="42">
        <v>8847</v>
      </c>
      <c r="F340" s="31">
        <v>5094</v>
      </c>
      <c r="G340" s="56">
        <f t="shared" si="47"/>
        <v>8855</v>
      </c>
      <c r="H340" s="57">
        <f t="shared" si="48"/>
        <v>8855</v>
      </c>
      <c r="I340" s="52"/>
      <c r="K340" s="1"/>
      <c r="L340" s="3"/>
      <c r="M340" s="1"/>
      <c r="N340" s="1"/>
      <c r="O340" s="1"/>
      <c r="P340" s="1"/>
      <c r="Q340" s="1"/>
      <c r="R340" s="1"/>
      <c r="S340" s="1"/>
    </row>
    <row r="341" spans="1:19" ht="15">
      <c r="A341" s="7" t="s">
        <v>15</v>
      </c>
      <c r="B341" s="7">
        <v>0</v>
      </c>
      <c r="C341" s="8">
        <f t="shared" si="46"/>
        <v>13995</v>
      </c>
      <c r="D341" s="36"/>
      <c r="E341" s="42">
        <v>9076</v>
      </c>
      <c r="F341" s="31">
        <v>4919</v>
      </c>
      <c r="G341" s="56">
        <f t="shared" si="47"/>
        <v>9084</v>
      </c>
      <c r="H341" s="57">
        <f t="shared" si="48"/>
        <v>9083</v>
      </c>
      <c r="I341" s="52"/>
      <c r="K341" s="1"/>
      <c r="L341" s="3"/>
      <c r="M341" s="1"/>
      <c r="N341" s="1"/>
      <c r="O341" s="1"/>
      <c r="P341" s="1"/>
      <c r="Q341" s="1"/>
      <c r="R341" s="1"/>
      <c r="S341" s="1"/>
    </row>
    <row r="342" spans="1:19" ht="15">
      <c r="A342" s="7" t="s">
        <v>15</v>
      </c>
      <c r="B342" s="7">
        <v>1</v>
      </c>
      <c r="C342" s="8">
        <f t="shared" si="46"/>
        <v>13789</v>
      </c>
      <c r="D342" s="36"/>
      <c r="E342" s="42">
        <v>8879</v>
      </c>
      <c r="F342" s="31">
        <v>4910</v>
      </c>
      <c r="G342" s="56">
        <f t="shared" si="47"/>
        <v>8887</v>
      </c>
      <c r="H342" s="57">
        <f t="shared" si="48"/>
        <v>8887</v>
      </c>
      <c r="I342" s="52"/>
      <c r="K342" s="1"/>
      <c r="L342" s="3"/>
      <c r="M342" s="1"/>
      <c r="N342" s="1"/>
      <c r="O342" s="1"/>
      <c r="P342" s="1"/>
      <c r="Q342" s="1"/>
      <c r="R342" s="1"/>
      <c r="S342" s="1"/>
    </row>
    <row r="343" spans="1:19" ht="15">
      <c r="A343" s="7" t="s">
        <v>15</v>
      </c>
      <c r="B343" s="7">
        <v>2</v>
      </c>
      <c r="C343" s="8">
        <f t="shared" si="46"/>
        <v>13605</v>
      </c>
      <c r="D343" s="36"/>
      <c r="E343" s="42">
        <v>8767</v>
      </c>
      <c r="F343" s="31">
        <v>4838</v>
      </c>
      <c r="G343" s="56">
        <f t="shared" si="47"/>
        <v>8775</v>
      </c>
      <c r="H343" s="57">
        <f t="shared" si="48"/>
        <v>8775</v>
      </c>
      <c r="I343" s="52"/>
      <c r="K343" s="1"/>
      <c r="L343" s="3"/>
      <c r="M343" s="1"/>
      <c r="N343" s="1"/>
      <c r="O343" s="1"/>
      <c r="P343" s="1"/>
      <c r="Q343" s="1"/>
      <c r="R343" s="1"/>
      <c r="S343" s="1"/>
    </row>
    <row r="344" spans="1:19" ht="15">
      <c r="A344" s="7" t="s">
        <v>15</v>
      </c>
      <c r="B344" s="7">
        <v>3</v>
      </c>
      <c r="C344" s="8">
        <f t="shared" si="46"/>
        <v>13531</v>
      </c>
      <c r="D344" s="36"/>
      <c r="E344" s="42">
        <v>8645</v>
      </c>
      <c r="F344" s="31">
        <v>4886</v>
      </c>
      <c r="G344" s="56">
        <f t="shared" si="47"/>
        <v>8653</v>
      </c>
      <c r="H344" s="57">
        <f t="shared" si="48"/>
        <v>8653</v>
      </c>
      <c r="I344" s="52"/>
      <c r="K344" s="1"/>
      <c r="L344" s="3"/>
      <c r="M344" s="1"/>
      <c r="N344" s="1"/>
      <c r="O344" s="1"/>
      <c r="P344" s="1"/>
      <c r="Q344" s="1"/>
      <c r="R344" s="1"/>
      <c r="S344" s="1"/>
    </row>
    <row r="345" spans="1:19" ht="15">
      <c r="A345" s="7" t="s">
        <v>15</v>
      </c>
      <c r="B345" s="7">
        <v>4</v>
      </c>
      <c r="C345" s="8">
        <f t="shared" si="46"/>
        <v>13491</v>
      </c>
      <c r="D345" s="36"/>
      <c r="E345" s="42">
        <v>8629</v>
      </c>
      <c r="F345" s="31">
        <v>4862</v>
      </c>
      <c r="G345" s="56">
        <f t="shared" si="47"/>
        <v>8637</v>
      </c>
      <c r="H345" s="57">
        <f t="shared" si="48"/>
        <v>8637</v>
      </c>
      <c r="I345" s="52"/>
      <c r="K345" s="1"/>
      <c r="L345" s="3"/>
      <c r="M345" s="1"/>
      <c r="N345" s="1"/>
      <c r="O345" s="1"/>
      <c r="P345" s="1"/>
      <c r="Q345" s="1"/>
      <c r="R345" s="1"/>
    </row>
    <row r="346" spans="1:19" ht="15">
      <c r="A346" s="7" t="s">
        <v>15</v>
      </c>
      <c r="B346" s="7">
        <v>5</v>
      </c>
      <c r="C346" s="8">
        <f t="shared" si="46"/>
        <v>13463</v>
      </c>
      <c r="D346" s="36"/>
      <c r="E346" s="42">
        <v>8685</v>
      </c>
      <c r="F346" s="31">
        <v>4778</v>
      </c>
      <c r="G346" s="56">
        <f t="shared" si="47"/>
        <v>8693</v>
      </c>
      <c r="H346" s="57">
        <f t="shared" si="48"/>
        <v>8693</v>
      </c>
      <c r="I346" s="52"/>
      <c r="K346" s="1"/>
      <c r="L346" s="3"/>
      <c r="M346" s="1"/>
      <c r="N346" s="1"/>
      <c r="O346" s="1"/>
      <c r="P346" s="1"/>
      <c r="Q346" s="1"/>
      <c r="R346" s="1"/>
      <c r="S346" s="1"/>
    </row>
    <row r="347" spans="1:19" ht="15">
      <c r="A347" s="7" t="s">
        <v>15</v>
      </c>
      <c r="B347" s="7">
        <v>6</v>
      </c>
      <c r="C347" s="8">
        <f t="shared" si="46"/>
        <v>13567</v>
      </c>
      <c r="D347" s="36"/>
      <c r="E347" s="42">
        <v>8771</v>
      </c>
      <c r="F347" s="31">
        <v>4796</v>
      </c>
      <c r="G347" s="56">
        <f t="shared" si="47"/>
        <v>8779</v>
      </c>
      <c r="H347" s="57">
        <f t="shared" si="48"/>
        <v>8779</v>
      </c>
      <c r="I347" s="52"/>
      <c r="K347" s="1"/>
      <c r="L347" s="3"/>
      <c r="M347" s="1"/>
      <c r="N347" s="1"/>
      <c r="O347" s="1"/>
      <c r="P347" s="1"/>
      <c r="Q347" s="1"/>
      <c r="R347" s="1"/>
      <c r="S347" s="1"/>
    </row>
    <row r="348" spans="1:19" ht="15">
      <c r="A348" s="7" t="s">
        <v>15</v>
      </c>
      <c r="B348" s="7">
        <v>7</v>
      </c>
      <c r="C348" s="8">
        <f t="shared" si="46"/>
        <v>13651</v>
      </c>
      <c r="D348" s="36"/>
      <c r="E348" s="42">
        <v>8730</v>
      </c>
      <c r="F348" s="31">
        <v>4921</v>
      </c>
      <c r="G348" s="56">
        <f t="shared" si="47"/>
        <v>8738</v>
      </c>
      <c r="H348" s="57">
        <f t="shared" si="48"/>
        <v>8738</v>
      </c>
      <c r="I348" s="52"/>
      <c r="K348" s="1"/>
      <c r="L348" s="3"/>
      <c r="M348" s="1"/>
      <c r="N348" s="1"/>
      <c r="O348" s="1"/>
      <c r="P348" s="1"/>
      <c r="Q348" s="1"/>
      <c r="R348" s="1"/>
      <c r="S348" s="1"/>
    </row>
    <row r="349" spans="1:19" ht="15">
      <c r="A349" s="7" t="s">
        <v>15</v>
      </c>
      <c r="B349" s="7">
        <v>8</v>
      </c>
      <c r="C349" s="8">
        <f t="shared" si="46"/>
        <v>13767</v>
      </c>
      <c r="D349" s="36"/>
      <c r="E349" s="42">
        <v>8792</v>
      </c>
      <c r="F349" s="31">
        <v>4975</v>
      </c>
      <c r="G349" s="56">
        <f t="shared" si="47"/>
        <v>8800</v>
      </c>
      <c r="H349" s="57">
        <f t="shared" si="48"/>
        <v>8800</v>
      </c>
      <c r="I349" s="52"/>
      <c r="K349" s="1"/>
      <c r="L349" s="3"/>
      <c r="Q349" s="1"/>
      <c r="R349" s="1"/>
      <c r="S349" s="1"/>
    </row>
    <row r="350" spans="1:19" ht="15">
      <c r="A350" s="7" t="s">
        <v>15</v>
      </c>
      <c r="B350" s="7">
        <v>9</v>
      </c>
      <c r="C350" s="8">
        <f t="shared" si="46"/>
        <v>13752</v>
      </c>
      <c r="D350" s="36"/>
      <c r="E350" s="42">
        <v>8639</v>
      </c>
      <c r="F350" s="31">
        <v>5113</v>
      </c>
      <c r="G350" s="56">
        <f t="shared" si="47"/>
        <v>8647</v>
      </c>
      <c r="H350" s="57">
        <f t="shared" si="48"/>
        <v>8647</v>
      </c>
      <c r="I350" s="52"/>
      <c r="K350" s="1"/>
      <c r="L350" s="3"/>
      <c r="M350" s="1"/>
      <c r="N350" s="1"/>
      <c r="O350" s="1"/>
      <c r="P350" s="1"/>
      <c r="Q350" s="1"/>
      <c r="R350" s="1"/>
      <c r="S350" s="1"/>
    </row>
    <row r="351" spans="1:19" ht="15">
      <c r="A351" s="7" t="s">
        <v>15</v>
      </c>
      <c r="B351" s="7">
        <v>10</v>
      </c>
      <c r="C351" s="8">
        <f t="shared" si="46"/>
        <v>13874</v>
      </c>
      <c r="D351" s="36"/>
      <c r="E351" s="42">
        <v>8745</v>
      </c>
      <c r="F351" s="31">
        <v>5129</v>
      </c>
      <c r="G351" s="56">
        <f t="shared" si="47"/>
        <v>8753</v>
      </c>
      <c r="H351" s="57">
        <f t="shared" si="48"/>
        <v>8753</v>
      </c>
      <c r="I351" s="52"/>
      <c r="K351" s="1"/>
      <c r="L351" s="3"/>
      <c r="M351" s="1"/>
      <c r="N351" s="1"/>
      <c r="O351" s="1"/>
      <c r="P351" s="1"/>
      <c r="R351" s="1"/>
      <c r="S351" s="1"/>
    </row>
    <row r="352" spans="1:19" ht="15">
      <c r="A352" s="7" t="s">
        <v>15</v>
      </c>
      <c r="B352" s="7">
        <v>11</v>
      </c>
      <c r="C352" s="8">
        <f t="shared" si="46"/>
        <v>13688</v>
      </c>
      <c r="D352" s="36"/>
      <c r="E352" s="42">
        <v>8585</v>
      </c>
      <c r="F352" s="31">
        <v>5103</v>
      </c>
      <c r="G352" s="56">
        <f t="shared" si="47"/>
        <v>8592</v>
      </c>
      <c r="H352" s="57">
        <f t="shared" si="48"/>
        <v>8592</v>
      </c>
      <c r="I352" s="52"/>
      <c r="K352" s="1"/>
      <c r="L352" s="3"/>
      <c r="M352" s="1"/>
      <c r="N352" s="1"/>
      <c r="O352" s="1"/>
      <c r="P352" s="1"/>
      <c r="Q352" s="1"/>
      <c r="R352" s="1"/>
      <c r="S352" s="1"/>
    </row>
    <row r="353" spans="1:19" ht="15">
      <c r="A353" s="7" t="s">
        <v>15</v>
      </c>
      <c r="B353" s="7">
        <v>12</v>
      </c>
      <c r="C353" s="8">
        <f t="shared" si="46"/>
        <v>13659</v>
      </c>
      <c r="D353" s="36"/>
      <c r="E353" s="42">
        <v>8250</v>
      </c>
      <c r="F353" s="31">
        <v>5409</v>
      </c>
      <c r="G353" s="56">
        <f t="shared" si="47"/>
        <v>8257</v>
      </c>
      <c r="H353" s="57">
        <f t="shared" si="48"/>
        <v>8257</v>
      </c>
      <c r="I353" s="52"/>
      <c r="K353" s="1"/>
      <c r="L353" s="3"/>
      <c r="M353" s="1"/>
      <c r="N353" s="1"/>
      <c r="O353" s="1"/>
      <c r="P353" s="1"/>
      <c r="Q353" s="1"/>
      <c r="R353" s="1"/>
      <c r="S353" s="1"/>
    </row>
    <row r="354" spans="1:19" ht="15">
      <c r="A354" s="7" t="s">
        <v>15</v>
      </c>
      <c r="B354" s="7">
        <v>13</v>
      </c>
      <c r="C354" s="8">
        <f t="shared" si="46"/>
        <v>13623</v>
      </c>
      <c r="D354" s="36"/>
      <c r="E354" s="42">
        <v>8232</v>
      </c>
      <c r="F354" s="31">
        <v>5391</v>
      </c>
      <c r="G354" s="56">
        <f t="shared" si="47"/>
        <v>8239</v>
      </c>
      <c r="H354" s="57">
        <f t="shared" si="48"/>
        <v>8239</v>
      </c>
      <c r="I354" s="52"/>
      <c r="K354" s="1"/>
      <c r="L354" s="3"/>
      <c r="M354" s="1"/>
      <c r="N354" s="1"/>
      <c r="O354" s="1"/>
      <c r="P354" s="1"/>
      <c r="Q354" s="1"/>
      <c r="R354" s="1"/>
      <c r="S354" s="1"/>
    </row>
    <row r="355" spans="1:19" ht="15">
      <c r="A355" s="7" t="s">
        <v>15</v>
      </c>
      <c r="B355" s="7">
        <v>14</v>
      </c>
      <c r="C355" s="8">
        <f t="shared" si="46"/>
        <v>13657</v>
      </c>
      <c r="D355" s="36"/>
      <c r="E355" s="42">
        <v>8198</v>
      </c>
      <c r="F355" s="31">
        <v>5459</v>
      </c>
      <c r="G355" s="56">
        <f t="shared" si="47"/>
        <v>8205</v>
      </c>
      <c r="H355" s="57">
        <f t="shared" si="48"/>
        <v>8205</v>
      </c>
      <c r="I355" s="52"/>
      <c r="K355" s="1"/>
      <c r="L355" s="3"/>
      <c r="M355" s="1"/>
      <c r="N355" s="1"/>
      <c r="O355" s="1"/>
      <c r="P355" s="1"/>
      <c r="Q355" s="1"/>
      <c r="S355" s="1"/>
    </row>
    <row r="356" spans="1:19" ht="15">
      <c r="A356" s="7" t="s">
        <v>15</v>
      </c>
      <c r="B356" s="7">
        <v>15</v>
      </c>
      <c r="C356" s="8">
        <f t="shared" si="46"/>
        <v>13705</v>
      </c>
      <c r="D356" s="36"/>
      <c r="E356" s="42">
        <v>8272</v>
      </c>
      <c r="F356" s="31">
        <v>5433</v>
      </c>
      <c r="G356" s="56">
        <f t="shared" si="47"/>
        <v>8279</v>
      </c>
      <c r="H356" s="57">
        <f t="shared" si="48"/>
        <v>8279</v>
      </c>
      <c r="I356" s="52"/>
      <c r="K356" s="1"/>
      <c r="L356" s="3"/>
      <c r="M356" s="1"/>
      <c r="N356" s="1"/>
      <c r="O356" s="1"/>
      <c r="P356" s="1"/>
      <c r="Q356" s="1"/>
      <c r="R356" s="1"/>
      <c r="S356" s="1"/>
    </row>
    <row r="357" spans="1:19" ht="15">
      <c r="A357" s="7" t="s">
        <v>15</v>
      </c>
      <c r="B357" s="7">
        <v>16</v>
      </c>
      <c r="C357" s="8">
        <f t="shared" si="46"/>
        <v>14109</v>
      </c>
      <c r="D357" s="36"/>
      <c r="E357" s="42">
        <v>8544</v>
      </c>
      <c r="F357" s="31">
        <v>5565</v>
      </c>
      <c r="G357" s="56">
        <f t="shared" si="47"/>
        <v>8551</v>
      </c>
      <c r="H357" s="57">
        <f t="shared" si="48"/>
        <v>8551</v>
      </c>
      <c r="I357" s="52"/>
      <c r="K357" s="1"/>
      <c r="L357" s="3"/>
      <c r="M357" s="1"/>
      <c r="N357" s="1"/>
      <c r="O357" s="1"/>
      <c r="P357" s="1"/>
      <c r="Q357" s="1"/>
      <c r="R357" s="1"/>
      <c r="S357" s="1"/>
    </row>
    <row r="358" spans="1:19" ht="15">
      <c r="A358" s="7" t="s">
        <v>15</v>
      </c>
      <c r="B358" s="7">
        <v>17</v>
      </c>
      <c r="C358" s="8">
        <f t="shared" si="46"/>
        <v>14186</v>
      </c>
      <c r="D358" s="36"/>
      <c r="E358" s="42">
        <v>8740</v>
      </c>
      <c r="F358" s="31">
        <v>5446</v>
      </c>
      <c r="G358" s="56">
        <f t="shared" si="47"/>
        <v>8748</v>
      </c>
      <c r="H358" s="57">
        <f t="shared" si="48"/>
        <v>8748</v>
      </c>
      <c r="I358" s="52"/>
      <c r="K358" s="1"/>
      <c r="L358" s="3"/>
      <c r="M358" s="1"/>
      <c r="N358" s="1"/>
      <c r="O358" s="1"/>
      <c r="P358" s="1"/>
      <c r="Q358" s="1"/>
      <c r="R358" s="1"/>
      <c r="S358" s="1"/>
    </row>
    <row r="359" spans="1:19" ht="15">
      <c r="A359" s="7" t="s">
        <v>15</v>
      </c>
      <c r="B359" s="7">
        <v>18</v>
      </c>
      <c r="C359" s="8">
        <f t="shared" si="46"/>
        <v>13816</v>
      </c>
      <c r="D359" s="36"/>
      <c r="E359" s="42">
        <v>8611</v>
      </c>
      <c r="F359" s="31">
        <v>5205</v>
      </c>
      <c r="G359" s="56">
        <f t="shared" si="47"/>
        <v>8619</v>
      </c>
      <c r="H359" s="57">
        <f t="shared" si="48"/>
        <v>8619</v>
      </c>
      <c r="I359" s="52"/>
      <c r="K359" s="1"/>
      <c r="L359" s="3"/>
      <c r="M359" s="1"/>
      <c r="N359" s="1"/>
      <c r="O359" s="1"/>
      <c r="P359" s="1"/>
      <c r="Q359" s="1"/>
      <c r="R359" s="1"/>
      <c r="S359" s="1"/>
    </row>
    <row r="360" spans="1:19" ht="15">
      <c r="A360" s="7" t="s">
        <v>15</v>
      </c>
      <c r="B360" s="7">
        <v>19</v>
      </c>
      <c r="C360" s="8">
        <f t="shared" si="46"/>
        <v>13711</v>
      </c>
      <c r="D360" s="36"/>
      <c r="E360" s="42">
        <v>8533</v>
      </c>
      <c r="F360" s="31">
        <v>5178</v>
      </c>
      <c r="G360" s="56">
        <f t="shared" si="47"/>
        <v>8540</v>
      </c>
      <c r="H360" s="57">
        <f t="shared" si="48"/>
        <v>8540</v>
      </c>
      <c r="I360" s="52"/>
      <c r="K360" s="1"/>
      <c r="L360" s="3"/>
      <c r="M360" s="1"/>
      <c r="N360" s="1"/>
      <c r="O360" s="1"/>
      <c r="P360" s="1"/>
      <c r="Q360" s="1"/>
      <c r="R360" s="1"/>
      <c r="S360" s="1"/>
    </row>
    <row r="361" spans="1:19" ht="15">
      <c r="A361" s="7" t="s">
        <v>15</v>
      </c>
      <c r="B361" s="7">
        <v>20</v>
      </c>
      <c r="C361" s="8">
        <f t="shared" si="46"/>
        <v>13837</v>
      </c>
      <c r="D361" s="36"/>
      <c r="E361" s="42">
        <v>8491</v>
      </c>
      <c r="F361" s="31">
        <v>5346</v>
      </c>
      <c r="G361" s="56">
        <f t="shared" si="47"/>
        <v>8498</v>
      </c>
      <c r="H361" s="57">
        <f t="shared" si="48"/>
        <v>8498</v>
      </c>
      <c r="I361" s="52"/>
      <c r="K361" s="1"/>
      <c r="L361" s="3"/>
      <c r="M361" s="1"/>
      <c r="N361" s="1"/>
      <c r="O361" s="1"/>
      <c r="P361" s="1"/>
      <c r="Q361" s="1"/>
      <c r="R361" s="1"/>
      <c r="S361" s="1"/>
    </row>
    <row r="362" spans="1:19" ht="15">
      <c r="A362" s="7" t="s">
        <v>15</v>
      </c>
      <c r="B362" s="7">
        <v>21</v>
      </c>
      <c r="C362" s="8">
        <f t="shared" si="46"/>
        <v>13863</v>
      </c>
      <c r="D362" s="36"/>
      <c r="E362" s="42">
        <v>8598</v>
      </c>
      <c r="F362" s="31">
        <v>5265</v>
      </c>
      <c r="G362" s="56">
        <f t="shared" si="47"/>
        <v>8606</v>
      </c>
      <c r="H362" s="57">
        <f t="shared" si="48"/>
        <v>8606</v>
      </c>
      <c r="I362" s="52"/>
      <c r="K362" s="1"/>
      <c r="L362" s="3"/>
      <c r="M362" s="1"/>
      <c r="N362" s="1"/>
      <c r="O362" s="1"/>
      <c r="P362" s="1"/>
      <c r="Q362" s="1"/>
      <c r="R362" s="1"/>
      <c r="S362" s="1"/>
    </row>
    <row r="363" spans="1:19" ht="15">
      <c r="A363" s="7" t="s">
        <v>15</v>
      </c>
      <c r="B363" s="7">
        <v>22</v>
      </c>
      <c r="C363" s="8">
        <f t="shared" si="46"/>
        <v>14152</v>
      </c>
      <c r="D363" s="36"/>
      <c r="E363" s="42">
        <v>8734</v>
      </c>
      <c r="F363" s="31">
        <v>5418</v>
      </c>
      <c r="G363" s="56">
        <f t="shared" si="47"/>
        <v>8742</v>
      </c>
      <c r="H363" s="57">
        <f t="shared" si="48"/>
        <v>8742</v>
      </c>
      <c r="I363" s="52"/>
      <c r="L363" s="3"/>
      <c r="M363" s="1"/>
      <c r="N363" s="1"/>
      <c r="O363" s="1"/>
      <c r="P363" s="1"/>
      <c r="Q363" s="1"/>
      <c r="R363" s="1"/>
      <c r="S363" s="1"/>
    </row>
    <row r="364" spans="1:19" ht="15">
      <c r="A364" s="7" t="s">
        <v>15</v>
      </c>
      <c r="B364" s="7">
        <v>23</v>
      </c>
      <c r="C364" s="8">
        <f t="shared" si="46"/>
        <v>13861</v>
      </c>
      <c r="D364" s="36"/>
      <c r="E364" s="42">
        <v>8535</v>
      </c>
      <c r="F364" s="31">
        <v>5326</v>
      </c>
      <c r="G364" s="56">
        <f t="shared" si="47"/>
        <v>8542</v>
      </c>
      <c r="H364" s="57">
        <f t="shared" si="48"/>
        <v>8542</v>
      </c>
      <c r="I364" s="52"/>
      <c r="K364" s="1"/>
      <c r="L364" s="3"/>
      <c r="M364" s="1"/>
      <c r="N364" s="1"/>
      <c r="O364" s="1"/>
      <c r="P364" s="1"/>
      <c r="Q364" s="1"/>
      <c r="R364" s="1"/>
      <c r="S364" s="1"/>
    </row>
    <row r="365" spans="1:19" ht="15">
      <c r="A365" s="7" t="s">
        <v>16</v>
      </c>
      <c r="B365" s="7">
        <v>0</v>
      </c>
      <c r="C365" s="8">
        <f t="shared" si="46"/>
        <v>13929</v>
      </c>
      <c r="D365" s="36"/>
      <c r="E365" s="42">
        <v>8649</v>
      </c>
      <c r="F365" s="31">
        <v>5280</v>
      </c>
      <c r="G365" s="56">
        <f t="shared" si="47"/>
        <v>8657</v>
      </c>
      <c r="H365" s="57">
        <f t="shared" si="48"/>
        <v>8657</v>
      </c>
      <c r="I365" s="52"/>
      <c r="K365" s="1"/>
      <c r="L365" s="3"/>
      <c r="M365" s="1"/>
      <c r="N365" s="1"/>
      <c r="O365" s="1"/>
      <c r="P365" s="1"/>
      <c r="Q365" s="1"/>
      <c r="R365" s="1"/>
      <c r="S365" s="1"/>
    </row>
    <row r="366" spans="1:19" ht="15">
      <c r="A366" s="7" t="s">
        <v>16</v>
      </c>
      <c r="B366" s="7">
        <v>1</v>
      </c>
      <c r="C366" s="8">
        <f t="shared" si="46"/>
        <v>13809</v>
      </c>
      <c r="D366" s="36"/>
      <c r="E366" s="42">
        <v>8546</v>
      </c>
      <c r="F366" s="31">
        <v>5263</v>
      </c>
      <c r="G366" s="56">
        <f t="shared" si="47"/>
        <v>8553</v>
      </c>
      <c r="H366" s="57">
        <f t="shared" si="48"/>
        <v>8553</v>
      </c>
      <c r="I366" s="52"/>
      <c r="K366" s="1"/>
      <c r="L366" s="3"/>
      <c r="M366" s="1"/>
      <c r="N366" s="1"/>
      <c r="O366" s="1"/>
      <c r="P366" s="1"/>
      <c r="Q366" s="1"/>
      <c r="R366" s="1"/>
      <c r="S366" s="1"/>
    </row>
    <row r="367" spans="1:19" ht="15">
      <c r="A367" s="7" t="s">
        <v>16</v>
      </c>
      <c r="B367" s="7">
        <v>2</v>
      </c>
      <c r="C367" s="8">
        <f t="shared" si="46"/>
        <v>13706</v>
      </c>
      <c r="D367" s="36"/>
      <c r="E367" s="42">
        <v>8440</v>
      </c>
      <c r="F367" s="31">
        <v>5266</v>
      </c>
      <c r="G367" s="56">
        <f t="shared" si="47"/>
        <v>8447</v>
      </c>
      <c r="H367" s="57">
        <f t="shared" si="48"/>
        <v>8447</v>
      </c>
      <c r="I367" s="52"/>
      <c r="K367" s="1"/>
      <c r="L367" s="3"/>
      <c r="M367" s="1"/>
      <c r="N367" s="1"/>
      <c r="O367" s="1"/>
      <c r="P367" s="1"/>
      <c r="Q367" s="1"/>
      <c r="R367" s="1"/>
      <c r="S367" s="1"/>
    </row>
    <row r="368" spans="1:19" ht="15">
      <c r="A368" s="7" t="s">
        <v>16</v>
      </c>
      <c r="B368" s="7">
        <v>3</v>
      </c>
      <c r="C368" s="8">
        <f t="shared" si="46"/>
        <v>13704</v>
      </c>
      <c r="D368" s="36"/>
      <c r="E368" s="42">
        <v>8541</v>
      </c>
      <c r="F368" s="31">
        <v>5163</v>
      </c>
      <c r="G368" s="56">
        <f t="shared" si="47"/>
        <v>8548</v>
      </c>
      <c r="H368" s="57">
        <f t="shared" si="48"/>
        <v>8548</v>
      </c>
      <c r="I368" s="52"/>
      <c r="K368" s="1"/>
      <c r="L368" s="3"/>
      <c r="M368" s="1"/>
      <c r="N368" s="1"/>
      <c r="O368" s="1"/>
      <c r="P368" s="1"/>
      <c r="Q368" s="1"/>
      <c r="R368" s="1"/>
      <c r="S368" s="1"/>
    </row>
    <row r="369" spans="1:19" ht="15">
      <c r="A369" s="7" t="s">
        <v>16</v>
      </c>
      <c r="B369" s="7">
        <v>4</v>
      </c>
      <c r="C369" s="8">
        <f t="shared" si="46"/>
        <v>13632</v>
      </c>
      <c r="D369" s="36"/>
      <c r="E369" s="42">
        <v>8454</v>
      </c>
      <c r="F369" s="31">
        <v>5178</v>
      </c>
      <c r="G369" s="56">
        <f t="shared" si="47"/>
        <v>8461</v>
      </c>
      <c r="H369" s="57">
        <f t="shared" si="48"/>
        <v>8461</v>
      </c>
      <c r="I369" s="52"/>
      <c r="K369" s="1"/>
      <c r="L369" s="3"/>
      <c r="M369" s="1"/>
      <c r="N369" s="1"/>
      <c r="O369" s="1"/>
      <c r="P369" s="1"/>
      <c r="Q369" s="1"/>
      <c r="R369" s="1"/>
      <c r="S369" s="1"/>
    </row>
    <row r="370" spans="1:19" ht="15">
      <c r="A370" s="7" t="s">
        <v>16</v>
      </c>
      <c r="B370" s="7">
        <v>5</v>
      </c>
      <c r="C370" s="8">
        <f t="shared" si="46"/>
        <v>13618</v>
      </c>
      <c r="D370" s="36"/>
      <c r="E370" s="42">
        <v>8468</v>
      </c>
      <c r="F370" s="31">
        <v>5150</v>
      </c>
      <c r="G370" s="56">
        <f t="shared" si="47"/>
        <v>8475</v>
      </c>
      <c r="H370" s="57">
        <f t="shared" si="48"/>
        <v>8475</v>
      </c>
      <c r="I370" s="52"/>
      <c r="K370" s="1"/>
      <c r="L370" s="3"/>
      <c r="M370" s="1"/>
      <c r="N370" s="1"/>
      <c r="O370" s="1"/>
      <c r="P370" s="1"/>
      <c r="Q370" s="1"/>
      <c r="R370" s="1"/>
    </row>
    <row r="371" spans="1:19" ht="15">
      <c r="A371" s="7" t="s">
        <v>16</v>
      </c>
      <c r="B371" s="7">
        <v>6</v>
      </c>
      <c r="C371" s="8">
        <f t="shared" si="46"/>
        <v>13615</v>
      </c>
      <c r="D371" s="36"/>
      <c r="E371" s="42">
        <v>8464</v>
      </c>
      <c r="F371" s="31">
        <v>5151</v>
      </c>
      <c r="G371" s="56">
        <f t="shared" si="47"/>
        <v>8471</v>
      </c>
      <c r="H371" s="57">
        <f t="shared" si="48"/>
        <v>8471</v>
      </c>
      <c r="I371" s="52"/>
      <c r="K371" s="1"/>
      <c r="L371" s="3"/>
      <c r="M371" s="1"/>
      <c r="N371" s="1"/>
      <c r="O371" s="1"/>
      <c r="P371" s="1"/>
      <c r="Q371" s="1"/>
      <c r="R371" s="1"/>
      <c r="S371" s="1"/>
    </row>
    <row r="372" spans="1:19" ht="15">
      <c r="A372" s="7" t="s">
        <v>16</v>
      </c>
      <c r="B372" s="7">
        <v>7</v>
      </c>
      <c r="C372" s="8">
        <f t="shared" si="46"/>
        <v>13803</v>
      </c>
      <c r="D372" s="36"/>
      <c r="E372" s="42">
        <v>8607</v>
      </c>
      <c r="F372" s="31">
        <v>5196</v>
      </c>
      <c r="G372" s="56">
        <f t="shared" si="47"/>
        <v>8615</v>
      </c>
      <c r="H372" s="57">
        <f t="shared" si="48"/>
        <v>8615</v>
      </c>
      <c r="I372" s="52"/>
      <c r="K372" s="1"/>
      <c r="L372" s="3"/>
      <c r="M372" s="1"/>
      <c r="N372" s="1"/>
      <c r="O372" s="1"/>
      <c r="P372" s="1"/>
      <c r="Q372" s="1"/>
      <c r="R372" s="1"/>
      <c r="S372" s="1"/>
    </row>
    <row r="373" spans="1:19" ht="15">
      <c r="A373" s="7" t="s">
        <v>16</v>
      </c>
      <c r="B373" s="7">
        <v>8</v>
      </c>
      <c r="C373" s="8">
        <f t="shared" si="46"/>
        <v>13963</v>
      </c>
      <c r="D373" s="36"/>
      <c r="E373" s="42">
        <v>8899</v>
      </c>
      <c r="F373" s="31">
        <v>5064</v>
      </c>
      <c r="G373" s="56">
        <f t="shared" si="47"/>
        <v>8907</v>
      </c>
      <c r="H373" s="57">
        <f t="shared" si="48"/>
        <v>8907</v>
      </c>
      <c r="I373" s="52"/>
      <c r="K373" s="1"/>
      <c r="L373" s="16"/>
      <c r="M373" s="1"/>
      <c r="N373" s="1"/>
      <c r="O373" s="1"/>
      <c r="P373" s="1"/>
      <c r="Q373" s="1"/>
      <c r="R373" s="1"/>
      <c r="S373" s="1"/>
    </row>
    <row r="374" spans="1:19" ht="15">
      <c r="A374" s="7" t="s">
        <v>16</v>
      </c>
      <c r="B374" s="7">
        <v>9</v>
      </c>
      <c r="C374" s="8">
        <f t="shared" si="46"/>
        <v>14027</v>
      </c>
      <c r="D374" s="36"/>
      <c r="E374" s="42">
        <v>8754</v>
      </c>
      <c r="F374" s="31">
        <v>5273</v>
      </c>
      <c r="G374" s="56">
        <f t="shared" si="47"/>
        <v>8762</v>
      </c>
      <c r="H374" s="57">
        <f t="shared" si="48"/>
        <v>8762</v>
      </c>
      <c r="I374" s="52"/>
      <c r="K374" s="1"/>
      <c r="L374" s="3"/>
      <c r="Q374" s="1"/>
      <c r="R374" s="1"/>
      <c r="S374" s="1"/>
    </row>
    <row r="375" spans="1:19" ht="15">
      <c r="A375" s="7" t="s">
        <v>16</v>
      </c>
      <c r="B375" s="7">
        <v>10</v>
      </c>
      <c r="C375" s="8">
        <f t="shared" si="46"/>
        <v>14151</v>
      </c>
      <c r="D375" s="36"/>
      <c r="E375" s="42">
        <v>9003</v>
      </c>
      <c r="F375" s="31">
        <v>5148</v>
      </c>
      <c r="G375" s="56">
        <f t="shared" si="47"/>
        <v>9011</v>
      </c>
      <c r="H375" s="57">
        <f t="shared" si="48"/>
        <v>9011</v>
      </c>
      <c r="I375" s="52"/>
      <c r="K375" s="1"/>
      <c r="L375" s="3"/>
      <c r="M375" s="1"/>
      <c r="N375" s="1"/>
      <c r="O375" s="1"/>
      <c r="P375" s="1"/>
      <c r="Q375" s="1"/>
      <c r="R375" s="1"/>
      <c r="S375" s="1"/>
    </row>
    <row r="376" spans="1:19" ht="15">
      <c r="A376" s="7" t="s">
        <v>16</v>
      </c>
      <c r="B376" s="7">
        <v>11</v>
      </c>
      <c r="C376" s="8">
        <f t="shared" si="46"/>
        <v>14205</v>
      </c>
      <c r="D376" s="36"/>
      <c r="E376" s="42">
        <v>8785</v>
      </c>
      <c r="F376" s="31">
        <v>5420</v>
      </c>
      <c r="G376" s="56">
        <f t="shared" si="47"/>
        <v>8793</v>
      </c>
      <c r="H376" s="57">
        <f t="shared" si="48"/>
        <v>8793</v>
      </c>
      <c r="I376" s="52"/>
      <c r="K376" s="1"/>
      <c r="L376" s="3"/>
      <c r="M376" s="1"/>
      <c r="N376" s="1"/>
      <c r="O376" s="1"/>
      <c r="P376" s="1"/>
      <c r="R376" s="1"/>
      <c r="S376" s="1"/>
    </row>
    <row r="377" spans="1:19" ht="15">
      <c r="A377" s="7" t="s">
        <v>16</v>
      </c>
      <c r="B377" s="7">
        <v>12</v>
      </c>
      <c r="C377" s="8">
        <f t="shared" si="46"/>
        <v>14054</v>
      </c>
      <c r="D377" s="36"/>
      <c r="E377" s="42">
        <v>8718</v>
      </c>
      <c r="F377" s="31">
        <v>5336</v>
      </c>
      <c r="G377" s="56">
        <f t="shared" si="47"/>
        <v>8726</v>
      </c>
      <c r="H377" s="57">
        <f t="shared" si="48"/>
        <v>8726</v>
      </c>
      <c r="I377" s="52"/>
      <c r="K377" s="1"/>
      <c r="L377" s="3"/>
      <c r="M377" s="1"/>
      <c r="N377" s="1"/>
      <c r="O377" s="1"/>
      <c r="P377" s="1"/>
      <c r="Q377" s="1"/>
      <c r="R377" s="1"/>
      <c r="S377" s="1"/>
    </row>
    <row r="378" spans="1:19" ht="15">
      <c r="A378" s="7" t="s">
        <v>16</v>
      </c>
      <c r="B378" s="7">
        <v>13</v>
      </c>
      <c r="C378" s="8">
        <f t="shared" si="46"/>
        <v>14342</v>
      </c>
      <c r="D378" s="36"/>
      <c r="E378" s="42">
        <v>8857</v>
      </c>
      <c r="F378" s="31">
        <v>5485</v>
      </c>
      <c r="G378" s="56">
        <f t="shared" si="47"/>
        <v>8865</v>
      </c>
      <c r="H378" s="57">
        <f t="shared" si="48"/>
        <v>8865</v>
      </c>
      <c r="I378" s="52"/>
      <c r="K378" s="1"/>
      <c r="L378" s="3"/>
      <c r="M378" s="1"/>
      <c r="N378" s="1"/>
      <c r="O378" s="1"/>
      <c r="P378" s="1"/>
      <c r="Q378" s="1"/>
      <c r="R378" s="1"/>
      <c r="S378" s="1"/>
    </row>
    <row r="379" spans="1:19" ht="15">
      <c r="A379" s="7" t="s">
        <v>16</v>
      </c>
      <c r="B379" s="7">
        <v>14</v>
      </c>
      <c r="C379" s="8">
        <f t="shared" si="46"/>
        <v>14062</v>
      </c>
      <c r="D379" s="36"/>
      <c r="E379" s="42">
        <v>8608</v>
      </c>
      <c r="F379" s="31">
        <v>5454</v>
      </c>
      <c r="G379" s="56">
        <f t="shared" si="47"/>
        <v>8616</v>
      </c>
      <c r="H379" s="57">
        <f t="shared" si="48"/>
        <v>8616</v>
      </c>
      <c r="I379" s="52"/>
      <c r="K379" s="1"/>
      <c r="L379" s="3"/>
      <c r="M379" s="1"/>
      <c r="N379" s="1"/>
      <c r="O379" s="1"/>
      <c r="P379" s="1"/>
      <c r="Q379" s="1"/>
      <c r="R379" s="1"/>
      <c r="S379" s="1"/>
    </row>
    <row r="380" spans="1:19" ht="15">
      <c r="A380" s="7" t="s">
        <v>16</v>
      </c>
      <c r="B380" s="7">
        <v>15</v>
      </c>
      <c r="C380" s="8">
        <f t="shared" si="46"/>
        <v>14370</v>
      </c>
      <c r="D380" s="36"/>
      <c r="E380" s="42">
        <v>8816</v>
      </c>
      <c r="F380" s="31">
        <v>5554</v>
      </c>
      <c r="G380" s="56">
        <f t="shared" si="47"/>
        <v>8824</v>
      </c>
      <c r="H380" s="57">
        <f t="shared" si="48"/>
        <v>8824</v>
      </c>
      <c r="I380" s="52"/>
      <c r="K380" s="1"/>
      <c r="L380" s="3"/>
      <c r="M380" s="1"/>
      <c r="N380" s="1"/>
      <c r="O380" s="1"/>
      <c r="P380" s="1"/>
      <c r="Q380" s="1"/>
      <c r="S380" s="1"/>
    </row>
    <row r="381" spans="1:19" ht="15">
      <c r="A381" s="7" t="s">
        <v>16</v>
      </c>
      <c r="B381" s="7">
        <v>16</v>
      </c>
      <c r="C381" s="8">
        <f t="shared" si="46"/>
        <v>14230</v>
      </c>
      <c r="D381" s="36"/>
      <c r="E381" s="42">
        <v>8530</v>
      </c>
      <c r="F381" s="31">
        <v>5700</v>
      </c>
      <c r="G381" s="56">
        <f t="shared" si="47"/>
        <v>8537</v>
      </c>
      <c r="H381" s="57">
        <f t="shared" si="48"/>
        <v>8537</v>
      </c>
      <c r="I381" s="52"/>
      <c r="K381" s="1"/>
      <c r="L381" s="3"/>
      <c r="M381" s="1"/>
      <c r="N381" s="1"/>
      <c r="O381" s="1"/>
      <c r="P381" s="1"/>
      <c r="Q381" s="1"/>
      <c r="R381" s="1"/>
      <c r="S381" s="1"/>
    </row>
    <row r="382" spans="1:19" ht="15">
      <c r="A382" s="7" t="s">
        <v>16</v>
      </c>
      <c r="B382" s="7">
        <v>17</v>
      </c>
      <c r="C382" s="8">
        <f t="shared" si="46"/>
        <v>14075</v>
      </c>
      <c r="D382" s="36"/>
      <c r="E382" s="42">
        <v>8622</v>
      </c>
      <c r="F382" s="31">
        <v>5453</v>
      </c>
      <c r="G382" s="56">
        <f t="shared" si="47"/>
        <v>8630</v>
      </c>
      <c r="H382" s="57">
        <f t="shared" si="48"/>
        <v>8630</v>
      </c>
      <c r="I382" s="52"/>
      <c r="K382" s="1"/>
      <c r="L382" s="3"/>
      <c r="M382" s="1"/>
      <c r="N382" s="1"/>
      <c r="O382" s="1"/>
      <c r="P382" s="1"/>
      <c r="Q382" s="1"/>
      <c r="R382" s="1"/>
      <c r="S382" s="1"/>
    </row>
    <row r="383" spans="1:19" ht="15">
      <c r="A383" s="7" t="s">
        <v>16</v>
      </c>
      <c r="B383" s="7">
        <v>18</v>
      </c>
      <c r="C383" s="8">
        <f t="shared" si="46"/>
        <v>14153</v>
      </c>
      <c r="D383" s="36"/>
      <c r="E383" s="42">
        <v>8760</v>
      </c>
      <c r="F383" s="31">
        <v>5393</v>
      </c>
      <c r="G383" s="56">
        <f t="shared" si="47"/>
        <v>8768</v>
      </c>
      <c r="H383" s="57">
        <f t="shared" si="48"/>
        <v>8768</v>
      </c>
      <c r="I383" s="52"/>
      <c r="K383" s="1"/>
      <c r="L383" s="3"/>
      <c r="M383" s="1"/>
      <c r="N383" s="1"/>
      <c r="O383" s="1"/>
      <c r="P383" s="1"/>
      <c r="Q383" s="1"/>
      <c r="R383" s="1"/>
      <c r="S383" s="1"/>
    </row>
    <row r="384" spans="1:19" ht="15">
      <c r="A384" s="7" t="s">
        <v>16</v>
      </c>
      <c r="B384" s="7">
        <v>19</v>
      </c>
      <c r="C384" s="8">
        <f t="shared" si="46"/>
        <v>14134</v>
      </c>
      <c r="D384" s="36"/>
      <c r="E384" s="42">
        <v>8633</v>
      </c>
      <c r="F384" s="31">
        <v>5501</v>
      </c>
      <c r="G384" s="56">
        <f t="shared" si="47"/>
        <v>8641</v>
      </c>
      <c r="H384" s="57">
        <f t="shared" si="48"/>
        <v>8641</v>
      </c>
      <c r="I384" s="52"/>
      <c r="K384" s="1"/>
      <c r="L384" s="3"/>
      <c r="M384" s="1"/>
      <c r="N384" s="1"/>
      <c r="O384" s="1"/>
      <c r="P384" s="1"/>
      <c r="Q384" s="1"/>
      <c r="R384" s="1"/>
      <c r="S384" s="1"/>
    </row>
    <row r="385" spans="1:19" ht="15">
      <c r="A385" s="7" t="s">
        <v>16</v>
      </c>
      <c r="B385" s="7">
        <v>20</v>
      </c>
      <c r="C385" s="8">
        <f t="shared" si="46"/>
        <v>14209</v>
      </c>
      <c r="D385" s="36"/>
      <c r="E385" s="42">
        <v>8600</v>
      </c>
      <c r="F385" s="31">
        <v>5609</v>
      </c>
      <c r="G385" s="56">
        <f t="shared" si="47"/>
        <v>8608</v>
      </c>
      <c r="H385" s="57">
        <f t="shared" si="48"/>
        <v>8608</v>
      </c>
      <c r="I385" s="52"/>
      <c r="K385" s="1"/>
      <c r="L385" s="3"/>
      <c r="M385" s="1"/>
      <c r="N385" s="1"/>
      <c r="O385" s="1"/>
      <c r="P385" s="1"/>
      <c r="Q385" s="1"/>
      <c r="R385" s="1"/>
      <c r="S385" s="1"/>
    </row>
    <row r="386" spans="1:19" ht="15">
      <c r="A386" s="7" t="s">
        <v>16</v>
      </c>
      <c r="B386" s="7">
        <v>21</v>
      </c>
      <c r="C386" s="8">
        <f t="shared" si="46"/>
        <v>14180</v>
      </c>
      <c r="D386" s="36"/>
      <c r="E386" s="42">
        <v>8635</v>
      </c>
      <c r="F386" s="31">
        <v>5545</v>
      </c>
      <c r="G386" s="56">
        <f t="shared" si="47"/>
        <v>8643</v>
      </c>
      <c r="H386" s="57">
        <f t="shared" si="48"/>
        <v>8643</v>
      </c>
      <c r="I386" s="52"/>
      <c r="K386" s="1"/>
      <c r="L386" s="3"/>
      <c r="M386" s="1"/>
      <c r="N386" s="1"/>
      <c r="O386" s="1"/>
      <c r="P386" s="1"/>
      <c r="Q386" s="1"/>
      <c r="R386" s="1"/>
      <c r="S386" s="1"/>
    </row>
    <row r="387" spans="1:19" ht="15">
      <c r="A387" s="7" t="s">
        <v>16</v>
      </c>
      <c r="B387" s="7">
        <v>22</v>
      </c>
      <c r="C387" s="8">
        <f t="shared" si="46"/>
        <v>14083</v>
      </c>
      <c r="D387" s="36"/>
      <c r="E387" s="42">
        <v>8685</v>
      </c>
      <c r="F387" s="31">
        <v>5398</v>
      </c>
      <c r="G387" s="56">
        <f t="shared" si="47"/>
        <v>8693</v>
      </c>
      <c r="H387" s="57">
        <f t="shared" si="48"/>
        <v>8693</v>
      </c>
      <c r="I387" s="52"/>
      <c r="L387" s="3"/>
      <c r="M387" s="1"/>
      <c r="N387" s="1"/>
      <c r="O387" s="1"/>
      <c r="P387" s="1"/>
      <c r="Q387" s="1"/>
      <c r="R387" s="1"/>
      <c r="S387" s="1"/>
    </row>
    <row r="388" spans="1:19" ht="15">
      <c r="A388" s="7" t="s">
        <v>16</v>
      </c>
      <c r="B388" s="7">
        <v>23</v>
      </c>
      <c r="C388" s="8">
        <f t="shared" si="46"/>
        <v>14228</v>
      </c>
      <c r="D388" s="36"/>
      <c r="E388" s="42">
        <v>8660</v>
      </c>
      <c r="F388" s="31">
        <v>5568</v>
      </c>
      <c r="G388" s="56">
        <f t="shared" si="47"/>
        <v>8668</v>
      </c>
      <c r="H388" s="57">
        <f t="shared" si="48"/>
        <v>8668</v>
      </c>
      <c r="I388" s="52"/>
      <c r="K388" s="1"/>
      <c r="L388" s="3"/>
      <c r="M388" s="1"/>
      <c r="N388" s="1"/>
      <c r="O388" s="1"/>
      <c r="P388" s="1"/>
      <c r="Q388" s="1"/>
      <c r="R388" s="1"/>
      <c r="S388" s="1"/>
    </row>
    <row r="389" spans="1:19" ht="15">
      <c r="A389" s="7" t="s">
        <v>17</v>
      </c>
      <c r="B389" s="7">
        <v>0</v>
      </c>
      <c r="C389" s="8">
        <f t="shared" si="46"/>
        <v>14019</v>
      </c>
      <c r="D389" s="36"/>
      <c r="E389" s="42">
        <v>8579</v>
      </c>
      <c r="F389" s="31">
        <v>5440</v>
      </c>
      <c r="G389" s="56">
        <f t="shared" si="47"/>
        <v>8586</v>
      </c>
      <c r="H389" s="57">
        <f t="shared" si="48"/>
        <v>8586</v>
      </c>
      <c r="I389" s="52"/>
      <c r="K389" s="1"/>
      <c r="L389" s="3"/>
      <c r="M389" s="1"/>
      <c r="N389" s="1"/>
      <c r="O389" s="1"/>
      <c r="P389" s="1"/>
      <c r="Q389" s="1"/>
      <c r="R389" s="1"/>
      <c r="S389" s="1"/>
    </row>
    <row r="390" spans="1:19" ht="15">
      <c r="A390" s="7" t="s">
        <v>17</v>
      </c>
      <c r="B390" s="7">
        <v>1</v>
      </c>
      <c r="C390" s="8">
        <f t="shared" ref="C390:C453" si="49">E390+F390</f>
        <v>13998</v>
      </c>
      <c r="D390" s="36"/>
      <c r="E390" s="42">
        <v>8494</v>
      </c>
      <c r="F390" s="31">
        <v>5504</v>
      </c>
      <c r="G390" s="56">
        <f t="shared" ref="G390:G453" si="50">MROUND($E$757*E390/$E$750,1)+E390</f>
        <v>8501</v>
      </c>
      <c r="H390" s="57">
        <f t="shared" ref="H390:H453" si="51">IF(RANK(G390,$G$5:$G$748)&lt;=ABS($E$750+$E$757-$G$750),G390+SIGN($E$750+$E$757-$G$750)*1,G390)</f>
        <v>8501</v>
      </c>
      <c r="I390" s="52"/>
      <c r="K390" s="1"/>
      <c r="L390" s="3"/>
      <c r="M390" s="1"/>
      <c r="N390" s="1"/>
      <c r="O390" s="1"/>
      <c r="P390" s="1"/>
      <c r="Q390" s="1"/>
      <c r="R390" s="1"/>
      <c r="S390" s="1"/>
    </row>
    <row r="391" spans="1:19" ht="15">
      <c r="A391" s="7" t="s">
        <v>17</v>
      </c>
      <c r="B391" s="7">
        <v>2</v>
      </c>
      <c r="C391" s="8">
        <f t="shared" si="49"/>
        <v>13910</v>
      </c>
      <c r="D391" s="36"/>
      <c r="E391" s="42">
        <v>8437</v>
      </c>
      <c r="F391" s="31">
        <v>5473</v>
      </c>
      <c r="G391" s="56">
        <f t="shared" si="50"/>
        <v>8444</v>
      </c>
      <c r="H391" s="57">
        <f t="shared" si="51"/>
        <v>8444</v>
      </c>
      <c r="I391" s="52"/>
      <c r="K391" s="1"/>
      <c r="L391" s="3"/>
      <c r="M391" s="1"/>
      <c r="N391" s="1"/>
      <c r="O391" s="1"/>
      <c r="P391" s="1"/>
      <c r="Q391" s="1"/>
      <c r="R391" s="1"/>
      <c r="S391" s="1"/>
    </row>
    <row r="392" spans="1:19" ht="15">
      <c r="A392" s="7" t="s">
        <v>17</v>
      </c>
      <c r="B392" s="7">
        <v>3</v>
      </c>
      <c r="C392" s="8">
        <f t="shared" si="49"/>
        <v>13851</v>
      </c>
      <c r="D392" s="36"/>
      <c r="E392" s="42">
        <v>8435</v>
      </c>
      <c r="F392" s="31">
        <v>5416</v>
      </c>
      <c r="G392" s="56">
        <f t="shared" si="50"/>
        <v>8442</v>
      </c>
      <c r="H392" s="57">
        <f t="shared" si="51"/>
        <v>8442</v>
      </c>
      <c r="I392" s="52"/>
      <c r="K392" s="1"/>
      <c r="L392" s="3"/>
      <c r="M392" s="1"/>
      <c r="N392" s="1"/>
      <c r="O392" s="1"/>
      <c r="P392" s="1"/>
      <c r="Q392" s="1"/>
      <c r="R392" s="1"/>
      <c r="S392" s="1"/>
    </row>
    <row r="393" spans="1:19" ht="15">
      <c r="A393" s="7" t="s">
        <v>17</v>
      </c>
      <c r="B393" s="7">
        <v>4</v>
      </c>
      <c r="C393" s="8">
        <f t="shared" si="49"/>
        <v>13690</v>
      </c>
      <c r="D393" s="36"/>
      <c r="E393" s="42">
        <v>8398</v>
      </c>
      <c r="F393" s="31">
        <v>5292</v>
      </c>
      <c r="G393" s="56">
        <f t="shared" si="50"/>
        <v>8405</v>
      </c>
      <c r="H393" s="57">
        <f t="shared" si="51"/>
        <v>8405</v>
      </c>
      <c r="I393" s="52"/>
      <c r="K393" s="1"/>
      <c r="L393" s="3"/>
      <c r="M393" s="1"/>
      <c r="N393" s="1"/>
      <c r="O393" s="1"/>
      <c r="P393" s="1"/>
      <c r="Q393" s="1"/>
      <c r="R393" s="1"/>
      <c r="S393" s="1"/>
    </row>
    <row r="394" spans="1:19" ht="15">
      <c r="A394" s="7" t="s">
        <v>17</v>
      </c>
      <c r="B394" s="7">
        <v>5</v>
      </c>
      <c r="C394" s="8">
        <f t="shared" si="49"/>
        <v>13669</v>
      </c>
      <c r="D394" s="36"/>
      <c r="E394" s="42">
        <v>8452</v>
      </c>
      <c r="F394" s="31">
        <v>5217</v>
      </c>
      <c r="G394" s="56">
        <f t="shared" si="50"/>
        <v>8459</v>
      </c>
      <c r="H394" s="57">
        <f t="shared" si="51"/>
        <v>8459</v>
      </c>
      <c r="I394" s="52"/>
      <c r="K394" s="1"/>
      <c r="L394" s="3"/>
      <c r="M394" s="1"/>
      <c r="N394" s="1"/>
      <c r="O394" s="1"/>
      <c r="P394" s="1"/>
      <c r="Q394" s="1"/>
      <c r="R394" s="1"/>
      <c r="S394" s="1"/>
    </row>
    <row r="395" spans="1:19" ht="15">
      <c r="A395" s="7" t="s">
        <v>17</v>
      </c>
      <c r="B395" s="7">
        <v>6</v>
      </c>
      <c r="C395" s="8">
        <f t="shared" si="49"/>
        <v>13851</v>
      </c>
      <c r="D395" s="36"/>
      <c r="E395" s="42">
        <v>8632</v>
      </c>
      <c r="F395" s="31">
        <v>5219</v>
      </c>
      <c r="G395" s="56">
        <f t="shared" si="50"/>
        <v>8640</v>
      </c>
      <c r="H395" s="57">
        <f t="shared" si="51"/>
        <v>8640</v>
      </c>
      <c r="I395" s="52"/>
      <c r="K395" s="1"/>
      <c r="L395" s="3"/>
      <c r="M395" s="1"/>
      <c r="N395" s="1"/>
      <c r="O395" s="1"/>
      <c r="P395" s="1"/>
      <c r="Q395" s="1"/>
      <c r="R395" s="1"/>
    </row>
    <row r="396" spans="1:19" ht="15">
      <c r="A396" s="7" t="s">
        <v>17</v>
      </c>
      <c r="B396" s="7">
        <v>7</v>
      </c>
      <c r="C396" s="8">
        <f t="shared" si="49"/>
        <v>13916</v>
      </c>
      <c r="D396" s="36"/>
      <c r="E396" s="42">
        <v>8614</v>
      </c>
      <c r="F396" s="31">
        <v>5302</v>
      </c>
      <c r="G396" s="56">
        <f t="shared" si="50"/>
        <v>8622</v>
      </c>
      <c r="H396" s="57">
        <f t="shared" si="51"/>
        <v>8622</v>
      </c>
      <c r="I396" s="52"/>
      <c r="K396" s="1"/>
      <c r="L396" s="3"/>
      <c r="M396" s="1"/>
      <c r="N396" s="1"/>
      <c r="O396" s="1"/>
      <c r="P396" s="1"/>
      <c r="Q396" s="1"/>
      <c r="R396" s="1"/>
      <c r="S396" s="1"/>
    </row>
    <row r="397" spans="1:19" ht="15">
      <c r="A397" s="7" t="s">
        <v>17</v>
      </c>
      <c r="B397" s="7">
        <v>8</v>
      </c>
      <c r="C397" s="8">
        <f t="shared" si="49"/>
        <v>13991</v>
      </c>
      <c r="D397" s="36"/>
      <c r="E397" s="42">
        <v>8699</v>
      </c>
      <c r="F397" s="31">
        <v>5292</v>
      </c>
      <c r="G397" s="56">
        <f t="shared" si="50"/>
        <v>8707</v>
      </c>
      <c r="H397" s="57">
        <f t="shared" si="51"/>
        <v>8707</v>
      </c>
      <c r="I397" s="52"/>
      <c r="K397" s="1"/>
      <c r="L397" s="3"/>
      <c r="M397" s="1"/>
      <c r="N397" s="1"/>
      <c r="O397" s="1"/>
      <c r="P397" s="1"/>
      <c r="Q397" s="1"/>
      <c r="R397" s="1"/>
      <c r="S397" s="1"/>
    </row>
    <row r="398" spans="1:19" ht="15">
      <c r="A398" s="7" t="s">
        <v>17</v>
      </c>
      <c r="B398" s="7">
        <v>9</v>
      </c>
      <c r="C398" s="8">
        <f t="shared" si="49"/>
        <v>13836</v>
      </c>
      <c r="D398" s="36"/>
      <c r="E398" s="42">
        <v>8546</v>
      </c>
      <c r="F398" s="31">
        <v>5290</v>
      </c>
      <c r="G398" s="56">
        <f t="shared" si="50"/>
        <v>8553</v>
      </c>
      <c r="H398" s="57">
        <f t="shared" si="51"/>
        <v>8553</v>
      </c>
      <c r="I398" s="52"/>
      <c r="K398" s="1"/>
      <c r="L398" s="16"/>
      <c r="M398" s="1"/>
      <c r="N398" s="1"/>
      <c r="O398" s="1"/>
      <c r="P398" s="1"/>
      <c r="Q398" s="1"/>
      <c r="R398" s="1"/>
      <c r="S398" s="1"/>
    </row>
    <row r="399" spans="1:19" ht="15">
      <c r="A399" s="7" t="s">
        <v>17</v>
      </c>
      <c r="B399" s="7">
        <v>10</v>
      </c>
      <c r="C399" s="8">
        <f t="shared" si="49"/>
        <v>13967</v>
      </c>
      <c r="D399" s="36"/>
      <c r="E399" s="42">
        <v>8503</v>
      </c>
      <c r="F399" s="31">
        <v>5464</v>
      </c>
      <c r="G399" s="56">
        <f t="shared" si="50"/>
        <v>8510</v>
      </c>
      <c r="H399" s="57">
        <f t="shared" si="51"/>
        <v>8510</v>
      </c>
      <c r="I399" s="52"/>
      <c r="K399" s="1"/>
      <c r="L399" s="3"/>
      <c r="Q399" s="1"/>
      <c r="R399" s="1"/>
      <c r="S399" s="1"/>
    </row>
    <row r="400" spans="1:19" ht="15">
      <c r="A400" s="7" t="s">
        <v>17</v>
      </c>
      <c r="B400" s="7">
        <v>11</v>
      </c>
      <c r="C400" s="8">
        <f t="shared" si="49"/>
        <v>13842</v>
      </c>
      <c r="D400" s="36"/>
      <c r="E400" s="42">
        <v>8495</v>
      </c>
      <c r="F400" s="31">
        <v>5347</v>
      </c>
      <c r="G400" s="56">
        <f t="shared" si="50"/>
        <v>8502</v>
      </c>
      <c r="H400" s="57">
        <f t="shared" si="51"/>
        <v>8502</v>
      </c>
      <c r="I400" s="52"/>
      <c r="K400" s="1"/>
      <c r="L400" s="3"/>
      <c r="M400" s="1"/>
      <c r="N400" s="1"/>
      <c r="O400" s="1"/>
      <c r="P400" s="1"/>
      <c r="Q400" s="1"/>
      <c r="R400" s="1"/>
      <c r="S400" s="1"/>
    </row>
    <row r="401" spans="1:19" ht="15">
      <c r="A401" s="7" t="s">
        <v>17</v>
      </c>
      <c r="B401" s="7">
        <v>12</v>
      </c>
      <c r="C401" s="8">
        <f t="shared" si="49"/>
        <v>13917</v>
      </c>
      <c r="D401" s="36"/>
      <c r="E401" s="42">
        <v>8471</v>
      </c>
      <c r="F401" s="31">
        <v>5446</v>
      </c>
      <c r="G401" s="56">
        <f t="shared" si="50"/>
        <v>8478</v>
      </c>
      <c r="H401" s="57">
        <f t="shared" si="51"/>
        <v>8478</v>
      </c>
      <c r="I401" s="52"/>
      <c r="K401" s="1"/>
      <c r="L401" s="3"/>
      <c r="M401" s="1"/>
      <c r="N401" s="1"/>
      <c r="O401" s="1"/>
      <c r="P401" s="1"/>
      <c r="R401" s="1"/>
      <c r="S401" s="1"/>
    </row>
    <row r="402" spans="1:19" ht="15">
      <c r="A402" s="7" t="s">
        <v>17</v>
      </c>
      <c r="B402" s="7">
        <v>13</v>
      </c>
      <c r="C402" s="8">
        <f t="shared" si="49"/>
        <v>14030</v>
      </c>
      <c r="D402" s="36"/>
      <c r="E402" s="42">
        <v>8313</v>
      </c>
      <c r="F402" s="31">
        <v>5717</v>
      </c>
      <c r="G402" s="56">
        <f t="shared" si="50"/>
        <v>8320</v>
      </c>
      <c r="H402" s="57">
        <f t="shared" si="51"/>
        <v>8320</v>
      </c>
      <c r="I402" s="52"/>
      <c r="K402" s="1"/>
      <c r="L402" s="3"/>
      <c r="M402" s="1"/>
      <c r="N402" s="1"/>
      <c r="O402" s="1"/>
      <c r="P402" s="1"/>
      <c r="Q402" s="1"/>
      <c r="R402" s="1"/>
      <c r="S402" s="1"/>
    </row>
    <row r="403" spans="1:19" ht="15">
      <c r="A403" s="7" t="s">
        <v>17</v>
      </c>
      <c r="B403" s="7">
        <v>14</v>
      </c>
      <c r="C403" s="8">
        <f t="shared" si="49"/>
        <v>14048</v>
      </c>
      <c r="D403" s="36"/>
      <c r="E403" s="42">
        <v>8437</v>
      </c>
      <c r="F403" s="31">
        <v>5611</v>
      </c>
      <c r="G403" s="56">
        <f t="shared" si="50"/>
        <v>8444</v>
      </c>
      <c r="H403" s="57">
        <f t="shared" si="51"/>
        <v>8444</v>
      </c>
      <c r="I403" s="52"/>
      <c r="K403" s="1"/>
      <c r="L403" s="3"/>
      <c r="M403" s="1"/>
      <c r="N403" s="1"/>
      <c r="O403" s="1"/>
      <c r="P403" s="1"/>
      <c r="Q403" s="1"/>
      <c r="R403" s="1"/>
      <c r="S403" s="1"/>
    </row>
    <row r="404" spans="1:19" ht="15">
      <c r="A404" s="7" t="s">
        <v>17</v>
      </c>
      <c r="B404" s="7">
        <v>15</v>
      </c>
      <c r="C404" s="8">
        <f t="shared" si="49"/>
        <v>13777</v>
      </c>
      <c r="D404" s="36"/>
      <c r="E404" s="42">
        <v>8455</v>
      </c>
      <c r="F404" s="31">
        <v>5322</v>
      </c>
      <c r="G404" s="56">
        <f t="shared" si="50"/>
        <v>8462</v>
      </c>
      <c r="H404" s="57">
        <f t="shared" si="51"/>
        <v>8462</v>
      </c>
      <c r="I404" s="52"/>
      <c r="K404" s="1"/>
      <c r="L404" s="3"/>
      <c r="M404" s="1"/>
      <c r="N404" s="1"/>
      <c r="O404" s="1"/>
      <c r="P404" s="1"/>
      <c r="Q404" s="1"/>
      <c r="R404" s="1"/>
      <c r="S404" s="1"/>
    </row>
    <row r="405" spans="1:19" ht="15">
      <c r="A405" s="7" t="s">
        <v>17</v>
      </c>
      <c r="B405" s="7">
        <v>16</v>
      </c>
      <c r="C405" s="8">
        <f t="shared" si="49"/>
        <v>14120</v>
      </c>
      <c r="D405" s="36"/>
      <c r="E405" s="42">
        <v>8649</v>
      </c>
      <c r="F405" s="31">
        <v>5471</v>
      </c>
      <c r="G405" s="56">
        <f t="shared" si="50"/>
        <v>8657</v>
      </c>
      <c r="H405" s="57">
        <f t="shared" si="51"/>
        <v>8657</v>
      </c>
      <c r="I405" s="52"/>
      <c r="K405" s="1"/>
      <c r="L405" s="3"/>
      <c r="M405" s="1"/>
      <c r="N405" s="1"/>
      <c r="O405" s="1"/>
      <c r="P405" s="1"/>
      <c r="Q405" s="1"/>
      <c r="S405" s="1"/>
    </row>
    <row r="406" spans="1:19" ht="15">
      <c r="A406" s="7" t="s">
        <v>17</v>
      </c>
      <c r="B406" s="7">
        <v>17</v>
      </c>
      <c r="C406" s="8">
        <f t="shared" si="49"/>
        <v>14221</v>
      </c>
      <c r="D406" s="36"/>
      <c r="E406" s="42">
        <v>8765</v>
      </c>
      <c r="F406" s="31">
        <v>5456</v>
      </c>
      <c r="G406" s="56">
        <f t="shared" si="50"/>
        <v>8773</v>
      </c>
      <c r="H406" s="57">
        <f t="shared" si="51"/>
        <v>8773</v>
      </c>
      <c r="I406" s="52"/>
      <c r="K406" s="1"/>
      <c r="L406" s="3"/>
      <c r="M406" s="1"/>
      <c r="N406" s="1"/>
      <c r="O406" s="1"/>
      <c r="P406" s="1"/>
      <c r="Q406" s="1"/>
      <c r="R406" s="1"/>
      <c r="S406" s="1"/>
    </row>
    <row r="407" spans="1:19" ht="15">
      <c r="A407" s="7" t="s">
        <v>17</v>
      </c>
      <c r="B407" s="7">
        <v>18</v>
      </c>
      <c r="C407" s="8">
        <f t="shared" si="49"/>
        <v>14015</v>
      </c>
      <c r="D407" s="36"/>
      <c r="E407" s="42">
        <v>8555</v>
      </c>
      <c r="F407" s="31">
        <v>5460</v>
      </c>
      <c r="G407" s="56">
        <f t="shared" si="50"/>
        <v>8562</v>
      </c>
      <c r="H407" s="57">
        <f t="shared" si="51"/>
        <v>8562</v>
      </c>
      <c r="I407" s="52"/>
      <c r="K407" s="1"/>
      <c r="L407" s="3"/>
      <c r="M407" s="1"/>
      <c r="N407" s="1"/>
      <c r="O407" s="1"/>
      <c r="P407" s="1"/>
      <c r="Q407" s="1"/>
      <c r="R407" s="1"/>
      <c r="S407" s="1"/>
    </row>
    <row r="408" spans="1:19" ht="15">
      <c r="A408" s="7" t="s">
        <v>17</v>
      </c>
      <c r="B408" s="7">
        <v>19</v>
      </c>
      <c r="C408" s="8">
        <f t="shared" si="49"/>
        <v>14128</v>
      </c>
      <c r="D408" s="36"/>
      <c r="E408" s="42">
        <v>8490</v>
      </c>
      <c r="F408" s="31">
        <v>5638</v>
      </c>
      <c r="G408" s="56">
        <f t="shared" si="50"/>
        <v>8497</v>
      </c>
      <c r="H408" s="57">
        <f t="shared" si="51"/>
        <v>8497</v>
      </c>
      <c r="I408" s="52"/>
      <c r="K408" s="1"/>
      <c r="L408" s="3"/>
      <c r="M408" s="1"/>
      <c r="N408" s="1"/>
      <c r="O408" s="1"/>
      <c r="P408" s="1"/>
      <c r="Q408" s="1"/>
      <c r="R408" s="1"/>
      <c r="S408" s="1"/>
    </row>
    <row r="409" spans="1:19" ht="15">
      <c r="A409" s="7" t="s">
        <v>17</v>
      </c>
      <c r="B409" s="7">
        <v>20</v>
      </c>
      <c r="C409" s="8">
        <f t="shared" si="49"/>
        <v>14017</v>
      </c>
      <c r="D409" s="36"/>
      <c r="E409" s="42">
        <v>8498</v>
      </c>
      <c r="F409" s="31">
        <v>5519</v>
      </c>
      <c r="G409" s="56">
        <f t="shared" si="50"/>
        <v>8505</v>
      </c>
      <c r="H409" s="57">
        <f t="shared" si="51"/>
        <v>8505</v>
      </c>
      <c r="I409" s="52"/>
      <c r="K409" s="1"/>
      <c r="L409" s="3"/>
      <c r="M409" s="1"/>
      <c r="N409" s="1"/>
      <c r="O409" s="1"/>
      <c r="P409" s="1"/>
      <c r="Q409" s="1"/>
      <c r="R409" s="1"/>
      <c r="S409" s="1"/>
    </row>
    <row r="410" spans="1:19" ht="15">
      <c r="A410" s="7" t="s">
        <v>17</v>
      </c>
      <c r="B410" s="7">
        <v>21</v>
      </c>
      <c r="C410" s="8">
        <f t="shared" si="49"/>
        <v>13996</v>
      </c>
      <c r="D410" s="36"/>
      <c r="E410" s="42">
        <v>8565</v>
      </c>
      <c r="F410" s="31">
        <v>5431</v>
      </c>
      <c r="G410" s="56">
        <f t="shared" si="50"/>
        <v>8572</v>
      </c>
      <c r="H410" s="57">
        <f t="shared" si="51"/>
        <v>8572</v>
      </c>
      <c r="I410" s="52"/>
      <c r="K410" s="1"/>
      <c r="L410" s="3"/>
      <c r="M410" s="1"/>
      <c r="N410" s="1"/>
      <c r="O410" s="1"/>
      <c r="P410" s="1"/>
      <c r="Q410" s="1"/>
      <c r="R410" s="1"/>
      <c r="S410" s="1"/>
    </row>
    <row r="411" spans="1:19" ht="15">
      <c r="A411" s="7" t="s">
        <v>17</v>
      </c>
      <c r="B411" s="7">
        <v>22</v>
      </c>
      <c r="C411" s="8">
        <f t="shared" si="49"/>
        <v>13904</v>
      </c>
      <c r="D411" s="36"/>
      <c r="E411" s="42">
        <v>8540</v>
      </c>
      <c r="F411" s="31">
        <v>5364</v>
      </c>
      <c r="G411" s="56">
        <f t="shared" si="50"/>
        <v>8547</v>
      </c>
      <c r="H411" s="57">
        <f t="shared" si="51"/>
        <v>8547</v>
      </c>
      <c r="I411" s="52"/>
      <c r="L411" s="3"/>
      <c r="M411" s="1"/>
      <c r="N411" s="1"/>
      <c r="O411" s="1"/>
      <c r="P411" s="1"/>
      <c r="Q411" s="1"/>
      <c r="R411" s="1"/>
      <c r="S411" s="1"/>
    </row>
    <row r="412" spans="1:19" ht="15">
      <c r="A412" s="7" t="s">
        <v>17</v>
      </c>
      <c r="B412" s="7">
        <v>23</v>
      </c>
      <c r="C412" s="8">
        <f t="shared" si="49"/>
        <v>13831</v>
      </c>
      <c r="D412" s="36"/>
      <c r="E412" s="42">
        <v>8404</v>
      </c>
      <c r="F412" s="31">
        <v>5427</v>
      </c>
      <c r="G412" s="56">
        <f t="shared" si="50"/>
        <v>8411</v>
      </c>
      <c r="H412" s="57">
        <f t="shared" si="51"/>
        <v>8411</v>
      </c>
      <c r="I412" s="52"/>
      <c r="K412" s="1"/>
      <c r="L412" s="3"/>
      <c r="M412" s="1"/>
      <c r="N412" s="1"/>
      <c r="O412" s="1"/>
      <c r="P412" s="1"/>
      <c r="Q412" s="1"/>
      <c r="R412" s="1"/>
      <c r="S412" s="1"/>
    </row>
    <row r="413" spans="1:19" ht="15">
      <c r="A413" s="7" t="s">
        <v>18</v>
      </c>
      <c r="B413" s="7">
        <v>0</v>
      </c>
      <c r="C413" s="8">
        <f t="shared" si="49"/>
        <v>13855</v>
      </c>
      <c r="D413" s="36"/>
      <c r="E413" s="42">
        <v>8428</v>
      </c>
      <c r="F413" s="31">
        <v>5427</v>
      </c>
      <c r="G413" s="56">
        <f t="shared" si="50"/>
        <v>8435</v>
      </c>
      <c r="H413" s="57">
        <f t="shared" si="51"/>
        <v>8435</v>
      </c>
      <c r="I413" s="52"/>
      <c r="K413" s="1"/>
      <c r="L413" s="3"/>
      <c r="M413" s="1"/>
      <c r="N413" s="1"/>
      <c r="O413" s="1"/>
      <c r="P413" s="1"/>
      <c r="Q413" s="1"/>
      <c r="R413" s="1"/>
      <c r="S413" s="1"/>
    </row>
    <row r="414" spans="1:19" ht="15">
      <c r="A414" s="7" t="s">
        <v>18</v>
      </c>
      <c r="B414" s="7">
        <v>1</v>
      </c>
      <c r="C414" s="8">
        <f t="shared" si="49"/>
        <v>13841</v>
      </c>
      <c r="D414" s="36"/>
      <c r="E414" s="42">
        <v>8420</v>
      </c>
      <c r="F414" s="31">
        <v>5421</v>
      </c>
      <c r="G414" s="56">
        <f t="shared" si="50"/>
        <v>8427</v>
      </c>
      <c r="H414" s="57">
        <f t="shared" si="51"/>
        <v>8427</v>
      </c>
      <c r="I414" s="52"/>
      <c r="K414" s="1"/>
      <c r="L414" s="3"/>
      <c r="M414" s="1"/>
      <c r="N414" s="1"/>
      <c r="O414" s="1"/>
      <c r="P414" s="1"/>
      <c r="Q414" s="1"/>
      <c r="R414" s="1"/>
      <c r="S414" s="1"/>
    </row>
    <row r="415" spans="1:19" ht="15">
      <c r="A415" s="7" t="s">
        <v>18</v>
      </c>
      <c r="B415" s="7">
        <v>2</v>
      </c>
      <c r="C415" s="8">
        <f t="shared" si="49"/>
        <v>13700</v>
      </c>
      <c r="D415" s="36"/>
      <c r="E415" s="42">
        <v>8401</v>
      </c>
      <c r="F415" s="31">
        <v>5299</v>
      </c>
      <c r="G415" s="56">
        <f t="shared" si="50"/>
        <v>8408</v>
      </c>
      <c r="H415" s="57">
        <f t="shared" si="51"/>
        <v>8408</v>
      </c>
      <c r="I415" s="52"/>
      <c r="K415" s="1"/>
      <c r="L415" s="3"/>
      <c r="M415" s="1"/>
      <c r="N415" s="1"/>
      <c r="O415" s="1"/>
      <c r="P415" s="1"/>
      <c r="Q415" s="1"/>
      <c r="R415" s="1"/>
      <c r="S415" s="1"/>
    </row>
    <row r="416" spans="1:19" ht="15">
      <c r="A416" s="7" t="s">
        <v>18</v>
      </c>
      <c r="B416" s="7">
        <v>3</v>
      </c>
      <c r="C416" s="8">
        <f t="shared" si="49"/>
        <v>13849</v>
      </c>
      <c r="D416" s="36"/>
      <c r="E416" s="42">
        <v>8396</v>
      </c>
      <c r="F416" s="31">
        <v>5453</v>
      </c>
      <c r="G416" s="56">
        <f t="shared" si="50"/>
        <v>8403</v>
      </c>
      <c r="H416" s="57">
        <f t="shared" si="51"/>
        <v>8403</v>
      </c>
      <c r="I416" s="52"/>
      <c r="K416" s="1"/>
      <c r="L416" s="3"/>
      <c r="M416" s="1"/>
      <c r="N416" s="1"/>
      <c r="O416" s="1"/>
      <c r="P416" s="1"/>
      <c r="Q416" s="1"/>
      <c r="R416" s="1"/>
      <c r="S416" s="1"/>
    </row>
    <row r="417" spans="1:19" ht="15">
      <c r="A417" s="7" t="s">
        <v>18</v>
      </c>
      <c r="B417" s="7">
        <v>4</v>
      </c>
      <c r="C417" s="8">
        <f t="shared" si="49"/>
        <v>13846</v>
      </c>
      <c r="D417" s="36"/>
      <c r="E417" s="42">
        <v>8371</v>
      </c>
      <c r="F417" s="31">
        <v>5475</v>
      </c>
      <c r="G417" s="56">
        <f t="shared" si="50"/>
        <v>8378</v>
      </c>
      <c r="H417" s="57">
        <f t="shared" si="51"/>
        <v>8378</v>
      </c>
      <c r="I417" s="52"/>
      <c r="K417" s="1"/>
      <c r="L417" s="3"/>
      <c r="M417" s="1"/>
      <c r="N417" s="1"/>
      <c r="O417" s="1"/>
      <c r="P417" s="1"/>
      <c r="Q417" s="1"/>
      <c r="R417" s="1"/>
      <c r="S417" s="1"/>
    </row>
    <row r="418" spans="1:19" ht="15">
      <c r="A418" s="7" t="s">
        <v>18</v>
      </c>
      <c r="B418" s="7">
        <v>5</v>
      </c>
      <c r="C418" s="8">
        <f t="shared" si="49"/>
        <v>13711</v>
      </c>
      <c r="D418" s="36"/>
      <c r="E418" s="42">
        <v>8415</v>
      </c>
      <c r="F418" s="31">
        <v>5296</v>
      </c>
      <c r="G418" s="56">
        <f t="shared" si="50"/>
        <v>8422</v>
      </c>
      <c r="H418" s="57">
        <f t="shared" si="51"/>
        <v>8422</v>
      </c>
      <c r="I418" s="52"/>
      <c r="K418" s="1"/>
      <c r="L418" s="3"/>
      <c r="M418" s="1"/>
      <c r="N418" s="1"/>
      <c r="O418" s="1"/>
      <c r="P418" s="1"/>
      <c r="Q418" s="1"/>
      <c r="R418" s="1"/>
      <c r="S418" s="1"/>
    </row>
    <row r="419" spans="1:19" ht="15">
      <c r="A419" s="7" t="s">
        <v>18</v>
      </c>
      <c r="B419" s="7">
        <v>6</v>
      </c>
      <c r="C419" s="8">
        <f t="shared" si="49"/>
        <v>13754</v>
      </c>
      <c r="D419" s="36"/>
      <c r="E419" s="42">
        <v>8439</v>
      </c>
      <c r="F419" s="31">
        <v>5315</v>
      </c>
      <c r="G419" s="56">
        <f t="shared" si="50"/>
        <v>8446</v>
      </c>
      <c r="H419" s="57">
        <f t="shared" si="51"/>
        <v>8446</v>
      </c>
      <c r="I419" s="52"/>
      <c r="K419" s="1"/>
      <c r="L419" s="3"/>
      <c r="M419" s="1"/>
      <c r="N419" s="1"/>
      <c r="O419" s="1"/>
      <c r="P419" s="1"/>
      <c r="Q419" s="1"/>
      <c r="R419" s="1"/>
      <c r="S419" s="1"/>
    </row>
    <row r="420" spans="1:19" ht="15">
      <c r="A420" s="7" t="s">
        <v>18</v>
      </c>
      <c r="B420" s="7">
        <v>7</v>
      </c>
      <c r="C420" s="8">
        <f t="shared" si="49"/>
        <v>13919</v>
      </c>
      <c r="D420" s="36"/>
      <c r="E420" s="42">
        <v>8493</v>
      </c>
      <c r="F420" s="31">
        <v>5426</v>
      </c>
      <c r="G420" s="56">
        <f t="shared" si="50"/>
        <v>8500</v>
      </c>
      <c r="H420" s="57">
        <f t="shared" si="51"/>
        <v>8500</v>
      </c>
      <c r="I420" s="52"/>
      <c r="K420" s="1"/>
      <c r="L420" s="3"/>
      <c r="M420" s="1"/>
      <c r="N420" s="1"/>
      <c r="O420" s="1"/>
      <c r="P420" s="1"/>
      <c r="Q420" s="1"/>
      <c r="R420" s="1"/>
    </row>
    <row r="421" spans="1:19" ht="15">
      <c r="A421" s="7" t="s">
        <v>18</v>
      </c>
      <c r="B421" s="7">
        <v>8</v>
      </c>
      <c r="C421" s="8">
        <f t="shared" si="49"/>
        <v>13875</v>
      </c>
      <c r="D421" s="36"/>
      <c r="E421" s="42">
        <v>8559</v>
      </c>
      <c r="F421" s="31">
        <v>5316</v>
      </c>
      <c r="G421" s="56">
        <f t="shared" si="50"/>
        <v>8566</v>
      </c>
      <c r="H421" s="57">
        <f t="shared" si="51"/>
        <v>8566</v>
      </c>
      <c r="I421" s="52"/>
      <c r="K421" s="1"/>
      <c r="L421" s="3"/>
      <c r="M421" s="1"/>
      <c r="N421" s="1"/>
      <c r="O421" s="1"/>
      <c r="P421" s="1"/>
      <c r="Q421" s="1"/>
      <c r="R421" s="1"/>
      <c r="S421" s="1"/>
    </row>
    <row r="422" spans="1:19" ht="15">
      <c r="A422" s="7" t="s">
        <v>18</v>
      </c>
      <c r="B422" s="7">
        <v>9</v>
      </c>
      <c r="C422" s="8">
        <f t="shared" si="49"/>
        <v>13946</v>
      </c>
      <c r="D422" s="36"/>
      <c r="E422" s="42">
        <v>8591</v>
      </c>
      <c r="F422" s="31">
        <v>5355</v>
      </c>
      <c r="G422" s="56">
        <f t="shared" si="50"/>
        <v>8598</v>
      </c>
      <c r="H422" s="57">
        <f t="shared" si="51"/>
        <v>8598</v>
      </c>
      <c r="I422" s="52"/>
      <c r="K422" s="1"/>
      <c r="L422" s="3"/>
      <c r="M422" s="1"/>
      <c r="N422" s="1"/>
      <c r="O422" s="1"/>
      <c r="P422" s="1"/>
      <c r="Q422" s="1"/>
      <c r="R422" s="1"/>
      <c r="S422" s="1"/>
    </row>
    <row r="423" spans="1:19" ht="15">
      <c r="A423" s="7" t="s">
        <v>18</v>
      </c>
      <c r="B423" s="7">
        <v>10</v>
      </c>
      <c r="C423" s="8">
        <f t="shared" si="49"/>
        <v>13911</v>
      </c>
      <c r="D423" s="36"/>
      <c r="E423" s="42">
        <v>8576</v>
      </c>
      <c r="F423" s="31">
        <v>5335</v>
      </c>
      <c r="G423" s="56">
        <f t="shared" si="50"/>
        <v>8583</v>
      </c>
      <c r="H423" s="57">
        <f t="shared" si="51"/>
        <v>8583</v>
      </c>
      <c r="I423" s="52"/>
      <c r="K423" s="1"/>
      <c r="L423" s="16"/>
      <c r="M423" s="1"/>
      <c r="N423" s="1"/>
      <c r="O423" s="1"/>
      <c r="P423" s="1"/>
      <c r="Q423" s="1"/>
      <c r="R423" s="1"/>
      <c r="S423" s="1"/>
    </row>
    <row r="424" spans="1:19" ht="15">
      <c r="A424" s="7" t="s">
        <v>18</v>
      </c>
      <c r="B424" s="7">
        <v>11</v>
      </c>
      <c r="C424" s="8">
        <f t="shared" si="49"/>
        <v>13966</v>
      </c>
      <c r="D424" s="36"/>
      <c r="E424" s="42">
        <v>8487</v>
      </c>
      <c r="F424" s="31">
        <v>5479</v>
      </c>
      <c r="G424" s="56">
        <f t="shared" si="50"/>
        <v>8494</v>
      </c>
      <c r="H424" s="57">
        <f t="shared" si="51"/>
        <v>8494</v>
      </c>
      <c r="I424" s="52"/>
      <c r="K424" s="1"/>
      <c r="L424" s="3"/>
      <c r="Q424" s="1"/>
      <c r="R424" s="1"/>
      <c r="S424" s="1"/>
    </row>
    <row r="425" spans="1:19" ht="15">
      <c r="A425" s="7" t="s">
        <v>18</v>
      </c>
      <c r="B425" s="7">
        <v>12</v>
      </c>
      <c r="C425" s="8">
        <f t="shared" si="49"/>
        <v>14164</v>
      </c>
      <c r="D425" s="36"/>
      <c r="E425" s="42">
        <v>8462</v>
      </c>
      <c r="F425" s="31">
        <v>5702</v>
      </c>
      <c r="G425" s="56">
        <f t="shared" si="50"/>
        <v>8469</v>
      </c>
      <c r="H425" s="57">
        <f t="shared" si="51"/>
        <v>8469</v>
      </c>
      <c r="I425" s="52"/>
      <c r="K425" s="1"/>
      <c r="L425" s="3"/>
      <c r="M425" s="1"/>
      <c r="N425" s="1"/>
      <c r="O425" s="1"/>
      <c r="P425" s="1"/>
      <c r="Q425" s="1"/>
      <c r="R425" s="1"/>
      <c r="S425" s="1"/>
    </row>
    <row r="426" spans="1:19" ht="15">
      <c r="A426" s="7" t="s">
        <v>18</v>
      </c>
      <c r="B426" s="7">
        <v>13</v>
      </c>
      <c r="C426" s="8">
        <f t="shared" si="49"/>
        <v>14001</v>
      </c>
      <c r="D426" s="36"/>
      <c r="E426" s="42">
        <v>8314</v>
      </c>
      <c r="F426" s="31">
        <v>5687</v>
      </c>
      <c r="G426" s="56">
        <f t="shared" si="50"/>
        <v>8321</v>
      </c>
      <c r="H426" s="57">
        <f t="shared" si="51"/>
        <v>8321</v>
      </c>
      <c r="I426" s="52"/>
      <c r="K426" s="1"/>
      <c r="L426" s="3"/>
      <c r="M426" s="1"/>
      <c r="N426" s="1"/>
      <c r="O426" s="1"/>
      <c r="P426" s="1"/>
      <c r="R426" s="1"/>
      <c r="S426" s="1"/>
    </row>
    <row r="427" spans="1:19" ht="15">
      <c r="A427" s="7" t="s">
        <v>18</v>
      </c>
      <c r="B427" s="7">
        <v>14</v>
      </c>
      <c r="C427" s="8">
        <f t="shared" si="49"/>
        <v>14048</v>
      </c>
      <c r="D427" s="36"/>
      <c r="E427" s="42">
        <v>8300</v>
      </c>
      <c r="F427" s="31">
        <v>5748</v>
      </c>
      <c r="G427" s="56">
        <f t="shared" si="50"/>
        <v>8307</v>
      </c>
      <c r="H427" s="57">
        <f t="shared" si="51"/>
        <v>8307</v>
      </c>
      <c r="I427" s="52"/>
      <c r="K427" s="1"/>
      <c r="L427" s="3"/>
      <c r="M427" s="1"/>
      <c r="N427" s="1"/>
      <c r="O427" s="1"/>
      <c r="P427" s="1"/>
      <c r="Q427" s="1"/>
      <c r="R427" s="1"/>
      <c r="S427" s="1"/>
    </row>
    <row r="428" spans="1:19" ht="15">
      <c r="A428" s="7" t="s">
        <v>18</v>
      </c>
      <c r="B428" s="7">
        <v>15</v>
      </c>
      <c r="C428" s="8">
        <f t="shared" si="49"/>
        <v>14050</v>
      </c>
      <c r="D428" s="36"/>
      <c r="E428" s="42">
        <v>8264</v>
      </c>
      <c r="F428" s="31">
        <v>5786</v>
      </c>
      <c r="G428" s="56">
        <f t="shared" si="50"/>
        <v>8271</v>
      </c>
      <c r="H428" s="57">
        <f t="shared" si="51"/>
        <v>8271</v>
      </c>
      <c r="I428" s="52"/>
      <c r="K428" s="1"/>
      <c r="L428" s="3"/>
      <c r="M428" s="1"/>
      <c r="N428" s="1"/>
      <c r="O428" s="1"/>
      <c r="P428" s="1"/>
      <c r="Q428" s="1"/>
      <c r="R428" s="1"/>
      <c r="S428" s="1"/>
    </row>
    <row r="429" spans="1:19" ht="15">
      <c r="A429" s="7" t="s">
        <v>18</v>
      </c>
      <c r="B429" s="7">
        <v>16</v>
      </c>
      <c r="C429" s="8">
        <f t="shared" si="49"/>
        <v>14000</v>
      </c>
      <c r="D429" s="36"/>
      <c r="E429" s="42">
        <v>8331</v>
      </c>
      <c r="F429" s="31">
        <v>5669</v>
      </c>
      <c r="G429" s="56">
        <f t="shared" si="50"/>
        <v>8338</v>
      </c>
      <c r="H429" s="57">
        <f t="shared" si="51"/>
        <v>8338</v>
      </c>
      <c r="I429" s="52"/>
      <c r="K429" s="1"/>
      <c r="L429" s="3"/>
      <c r="M429" s="1"/>
      <c r="N429" s="1"/>
      <c r="O429" s="1"/>
      <c r="P429" s="1"/>
      <c r="Q429" s="1"/>
      <c r="R429" s="1"/>
      <c r="S429" s="1"/>
    </row>
    <row r="430" spans="1:19" ht="15">
      <c r="A430" s="7" t="s">
        <v>18</v>
      </c>
      <c r="B430" s="7">
        <v>17</v>
      </c>
      <c r="C430" s="8">
        <f t="shared" si="49"/>
        <v>14033</v>
      </c>
      <c r="D430" s="36"/>
      <c r="E430" s="42">
        <v>8400</v>
      </c>
      <c r="F430" s="31">
        <v>5633</v>
      </c>
      <c r="G430" s="56">
        <f t="shared" si="50"/>
        <v>8407</v>
      </c>
      <c r="H430" s="57">
        <f t="shared" si="51"/>
        <v>8407</v>
      </c>
      <c r="I430" s="52"/>
      <c r="K430" s="1"/>
      <c r="L430" s="3"/>
      <c r="M430" s="1"/>
      <c r="N430" s="1"/>
      <c r="O430" s="1"/>
      <c r="P430" s="1"/>
      <c r="Q430" s="1"/>
      <c r="S430" s="1"/>
    </row>
    <row r="431" spans="1:19" ht="15">
      <c r="A431" s="7" t="s">
        <v>18</v>
      </c>
      <c r="B431" s="7">
        <v>18</v>
      </c>
      <c r="C431" s="8">
        <f t="shared" si="49"/>
        <v>14044</v>
      </c>
      <c r="D431" s="36"/>
      <c r="E431" s="42">
        <v>8518</v>
      </c>
      <c r="F431" s="31">
        <v>5526</v>
      </c>
      <c r="G431" s="56">
        <f t="shared" si="50"/>
        <v>8525</v>
      </c>
      <c r="H431" s="57">
        <f t="shared" si="51"/>
        <v>8525</v>
      </c>
      <c r="I431" s="52"/>
      <c r="K431" s="1"/>
      <c r="L431" s="3"/>
      <c r="M431" s="1"/>
      <c r="N431" s="1"/>
      <c r="O431" s="1"/>
      <c r="P431" s="1"/>
      <c r="Q431" s="1"/>
      <c r="R431" s="1"/>
      <c r="S431" s="1"/>
    </row>
    <row r="432" spans="1:19" ht="15">
      <c r="A432" s="7" t="s">
        <v>18</v>
      </c>
      <c r="B432" s="7">
        <v>19</v>
      </c>
      <c r="C432" s="8">
        <f t="shared" si="49"/>
        <v>13894</v>
      </c>
      <c r="D432" s="36"/>
      <c r="E432" s="42">
        <v>8457</v>
      </c>
      <c r="F432" s="31">
        <v>5437</v>
      </c>
      <c r="G432" s="56">
        <f t="shared" si="50"/>
        <v>8464</v>
      </c>
      <c r="H432" s="57">
        <f t="shared" si="51"/>
        <v>8464</v>
      </c>
      <c r="I432" s="52"/>
      <c r="K432" s="1"/>
      <c r="L432" s="3"/>
      <c r="M432" s="1"/>
      <c r="N432" s="1"/>
      <c r="O432" s="1"/>
      <c r="P432" s="1"/>
      <c r="Q432" s="1"/>
      <c r="R432" s="1"/>
      <c r="S432" s="1"/>
    </row>
    <row r="433" spans="1:19" ht="15">
      <c r="A433" s="7" t="s">
        <v>18</v>
      </c>
      <c r="B433" s="7">
        <v>20</v>
      </c>
      <c r="C433" s="8">
        <f t="shared" si="49"/>
        <v>14086</v>
      </c>
      <c r="D433" s="36"/>
      <c r="E433" s="42">
        <v>8702</v>
      </c>
      <c r="F433" s="31">
        <v>5384</v>
      </c>
      <c r="G433" s="56">
        <f t="shared" si="50"/>
        <v>8710</v>
      </c>
      <c r="H433" s="57">
        <f t="shared" si="51"/>
        <v>8710</v>
      </c>
      <c r="I433" s="52"/>
      <c r="K433" s="1"/>
      <c r="L433" s="3"/>
      <c r="M433" s="1"/>
      <c r="N433" s="1"/>
      <c r="O433" s="1"/>
      <c r="P433" s="1"/>
      <c r="Q433" s="1"/>
      <c r="R433" s="1"/>
      <c r="S433" s="1"/>
    </row>
    <row r="434" spans="1:19" ht="15">
      <c r="A434" s="7" t="s">
        <v>18</v>
      </c>
      <c r="B434" s="7">
        <v>21</v>
      </c>
      <c r="C434" s="8">
        <f t="shared" si="49"/>
        <v>14002</v>
      </c>
      <c r="D434" s="36"/>
      <c r="E434" s="42">
        <v>8587</v>
      </c>
      <c r="F434" s="31">
        <v>5415</v>
      </c>
      <c r="G434" s="56">
        <f t="shared" si="50"/>
        <v>8594</v>
      </c>
      <c r="H434" s="57">
        <f t="shared" si="51"/>
        <v>8594</v>
      </c>
      <c r="I434" s="52"/>
      <c r="K434" s="1"/>
      <c r="L434" s="3"/>
      <c r="M434" s="1"/>
      <c r="N434" s="1"/>
      <c r="O434" s="1"/>
      <c r="P434" s="1"/>
      <c r="Q434" s="1"/>
      <c r="R434" s="1"/>
      <c r="S434" s="1"/>
    </row>
    <row r="435" spans="1:19" ht="15">
      <c r="A435" s="7" t="s">
        <v>18</v>
      </c>
      <c r="B435" s="7">
        <v>22</v>
      </c>
      <c r="C435" s="8">
        <f t="shared" si="49"/>
        <v>13853</v>
      </c>
      <c r="D435" s="36"/>
      <c r="E435" s="42">
        <v>8552</v>
      </c>
      <c r="F435" s="31">
        <v>5301</v>
      </c>
      <c r="G435" s="56">
        <f t="shared" si="50"/>
        <v>8559</v>
      </c>
      <c r="H435" s="57">
        <f t="shared" si="51"/>
        <v>8559</v>
      </c>
      <c r="I435" s="52"/>
      <c r="L435" s="3"/>
      <c r="M435" s="1"/>
      <c r="N435" s="1"/>
      <c r="O435" s="1"/>
      <c r="P435" s="1"/>
      <c r="Q435" s="1"/>
      <c r="R435" s="1"/>
      <c r="S435" s="1"/>
    </row>
    <row r="436" spans="1:19" ht="15">
      <c r="A436" s="7" t="s">
        <v>18</v>
      </c>
      <c r="B436" s="7">
        <v>23</v>
      </c>
      <c r="C436" s="8">
        <f t="shared" si="49"/>
        <v>13759</v>
      </c>
      <c r="D436" s="36"/>
      <c r="E436" s="42">
        <v>8557</v>
      </c>
      <c r="F436" s="31">
        <v>5202</v>
      </c>
      <c r="G436" s="56">
        <f t="shared" si="50"/>
        <v>8564</v>
      </c>
      <c r="H436" s="57">
        <f t="shared" si="51"/>
        <v>8564</v>
      </c>
      <c r="I436" s="52"/>
      <c r="K436" s="1"/>
      <c r="L436" s="3"/>
      <c r="M436" s="1"/>
      <c r="N436" s="1"/>
      <c r="O436" s="1"/>
      <c r="P436" s="1"/>
      <c r="Q436" s="1"/>
      <c r="R436" s="1"/>
      <c r="S436" s="1"/>
    </row>
    <row r="437" spans="1:19" ht="15">
      <c r="A437" s="7" t="s">
        <v>19</v>
      </c>
      <c r="B437" s="7">
        <v>0</v>
      </c>
      <c r="C437" s="8">
        <f t="shared" si="49"/>
        <v>13691</v>
      </c>
      <c r="D437" s="36"/>
      <c r="E437" s="42">
        <v>8487</v>
      </c>
      <c r="F437" s="31">
        <v>5204</v>
      </c>
      <c r="G437" s="56">
        <f t="shared" si="50"/>
        <v>8494</v>
      </c>
      <c r="H437" s="57">
        <f t="shared" si="51"/>
        <v>8494</v>
      </c>
      <c r="I437" s="52"/>
      <c r="K437" s="1"/>
      <c r="L437" s="3"/>
      <c r="M437" s="1"/>
      <c r="N437" s="1"/>
      <c r="O437" s="1"/>
      <c r="P437" s="1"/>
      <c r="Q437" s="1"/>
      <c r="R437" s="1"/>
      <c r="S437" s="1"/>
    </row>
    <row r="438" spans="1:19" ht="15">
      <c r="A438" s="7" t="s">
        <v>19</v>
      </c>
      <c r="B438" s="7">
        <v>1</v>
      </c>
      <c r="C438" s="8">
        <f t="shared" si="49"/>
        <v>13776</v>
      </c>
      <c r="D438" s="36"/>
      <c r="E438" s="42">
        <v>8453</v>
      </c>
      <c r="F438" s="31">
        <v>5323</v>
      </c>
      <c r="G438" s="56">
        <f t="shared" si="50"/>
        <v>8460</v>
      </c>
      <c r="H438" s="57">
        <f t="shared" si="51"/>
        <v>8460</v>
      </c>
      <c r="I438" s="52"/>
      <c r="K438" s="1"/>
      <c r="L438" s="3"/>
      <c r="M438" s="1"/>
      <c r="N438" s="1"/>
      <c r="O438" s="1"/>
      <c r="P438" s="1"/>
      <c r="Q438" s="1"/>
      <c r="R438" s="1"/>
      <c r="S438" s="1"/>
    </row>
    <row r="439" spans="1:19" ht="15">
      <c r="A439" s="7" t="s">
        <v>19</v>
      </c>
      <c r="B439" s="7">
        <v>2</v>
      </c>
      <c r="C439" s="8">
        <f t="shared" si="49"/>
        <v>13634</v>
      </c>
      <c r="D439" s="36"/>
      <c r="E439" s="42">
        <v>8453</v>
      </c>
      <c r="F439" s="31">
        <v>5181</v>
      </c>
      <c r="G439" s="56">
        <f t="shared" si="50"/>
        <v>8460</v>
      </c>
      <c r="H439" s="57">
        <f t="shared" si="51"/>
        <v>8460</v>
      </c>
      <c r="I439" s="52"/>
      <c r="K439" s="1"/>
      <c r="L439" s="3"/>
      <c r="M439" s="1"/>
      <c r="N439" s="1"/>
      <c r="O439" s="1"/>
      <c r="P439" s="1"/>
      <c r="Q439" s="1"/>
      <c r="R439" s="1"/>
      <c r="S439" s="1"/>
    </row>
    <row r="440" spans="1:19" ht="15">
      <c r="A440" s="7" t="s">
        <v>19</v>
      </c>
      <c r="B440" s="7">
        <v>3</v>
      </c>
      <c r="C440" s="8">
        <f t="shared" si="49"/>
        <v>13630</v>
      </c>
      <c r="D440" s="36"/>
      <c r="E440" s="42">
        <v>8422</v>
      </c>
      <c r="F440" s="31">
        <v>5208</v>
      </c>
      <c r="G440" s="56">
        <f t="shared" si="50"/>
        <v>8429</v>
      </c>
      <c r="H440" s="57">
        <f t="shared" si="51"/>
        <v>8429</v>
      </c>
      <c r="I440" s="52"/>
      <c r="K440" s="1"/>
      <c r="L440" s="3"/>
      <c r="M440" s="1"/>
      <c r="N440" s="1"/>
      <c r="O440" s="1"/>
      <c r="P440" s="1"/>
      <c r="Q440" s="1"/>
      <c r="R440" s="1"/>
      <c r="S440" s="1"/>
    </row>
    <row r="441" spans="1:19" ht="15">
      <c r="A441" s="7" t="s">
        <v>19</v>
      </c>
      <c r="B441" s="7">
        <v>4</v>
      </c>
      <c r="C441" s="8">
        <f t="shared" si="49"/>
        <v>13565</v>
      </c>
      <c r="D441" s="36"/>
      <c r="E441" s="42">
        <v>8419</v>
      </c>
      <c r="F441" s="31">
        <v>5146</v>
      </c>
      <c r="G441" s="56">
        <f t="shared" si="50"/>
        <v>8426</v>
      </c>
      <c r="H441" s="57">
        <f t="shared" si="51"/>
        <v>8426</v>
      </c>
      <c r="I441" s="52"/>
      <c r="K441" s="1"/>
      <c r="L441" s="3"/>
      <c r="M441" s="1"/>
      <c r="N441" s="1"/>
      <c r="O441" s="1"/>
      <c r="P441" s="1"/>
      <c r="Q441" s="1"/>
      <c r="R441" s="1"/>
      <c r="S441" s="1"/>
    </row>
    <row r="442" spans="1:19" ht="15">
      <c r="A442" s="7" t="s">
        <v>19</v>
      </c>
      <c r="B442" s="7">
        <v>5</v>
      </c>
      <c r="C442" s="8">
        <f t="shared" si="49"/>
        <v>13595</v>
      </c>
      <c r="D442" s="36"/>
      <c r="E442" s="42">
        <v>8383</v>
      </c>
      <c r="F442" s="31">
        <v>5212</v>
      </c>
      <c r="G442" s="56">
        <f t="shared" si="50"/>
        <v>8390</v>
      </c>
      <c r="H442" s="57">
        <f t="shared" si="51"/>
        <v>8390</v>
      </c>
      <c r="I442" s="52"/>
      <c r="K442" s="1"/>
      <c r="L442" s="3"/>
      <c r="M442" s="1"/>
      <c r="N442" s="1"/>
      <c r="O442" s="1"/>
      <c r="P442" s="1"/>
      <c r="Q442" s="1"/>
      <c r="R442" s="1"/>
      <c r="S442" s="1"/>
    </row>
    <row r="443" spans="1:19" ht="15">
      <c r="A443" s="7" t="s">
        <v>19</v>
      </c>
      <c r="B443" s="7">
        <v>6</v>
      </c>
      <c r="C443" s="8">
        <f t="shared" si="49"/>
        <v>13582</v>
      </c>
      <c r="D443" s="36"/>
      <c r="E443" s="42">
        <v>8400</v>
      </c>
      <c r="F443" s="31">
        <v>5182</v>
      </c>
      <c r="G443" s="56">
        <f t="shared" si="50"/>
        <v>8407</v>
      </c>
      <c r="H443" s="57">
        <f t="shared" si="51"/>
        <v>8407</v>
      </c>
      <c r="I443" s="52"/>
      <c r="K443" s="1"/>
      <c r="L443" s="3"/>
      <c r="M443" s="1"/>
      <c r="N443" s="1"/>
      <c r="O443" s="1"/>
      <c r="P443" s="1"/>
      <c r="Q443" s="1"/>
      <c r="R443" s="1"/>
      <c r="S443" s="1"/>
    </row>
    <row r="444" spans="1:19" ht="15">
      <c r="A444" s="7" t="s">
        <v>19</v>
      </c>
      <c r="B444" s="7">
        <v>7</v>
      </c>
      <c r="C444" s="8">
        <f t="shared" si="49"/>
        <v>13618</v>
      </c>
      <c r="D444" s="36"/>
      <c r="E444" s="42">
        <v>8397</v>
      </c>
      <c r="F444" s="31">
        <v>5221</v>
      </c>
      <c r="G444" s="56">
        <f t="shared" si="50"/>
        <v>8404</v>
      </c>
      <c r="H444" s="57">
        <f t="shared" si="51"/>
        <v>8404</v>
      </c>
      <c r="I444" s="52"/>
      <c r="K444" s="1"/>
      <c r="L444" s="3"/>
      <c r="M444" s="1"/>
      <c r="N444" s="1"/>
      <c r="O444" s="1"/>
      <c r="P444" s="1"/>
      <c r="Q444" s="1"/>
      <c r="R444" s="1"/>
      <c r="S444" s="1"/>
    </row>
    <row r="445" spans="1:19" ht="15">
      <c r="A445" s="7" t="s">
        <v>19</v>
      </c>
      <c r="B445" s="7">
        <v>8</v>
      </c>
      <c r="C445" s="8">
        <f t="shared" si="49"/>
        <v>13711</v>
      </c>
      <c r="D445" s="36"/>
      <c r="E445" s="42">
        <v>8511</v>
      </c>
      <c r="F445" s="31">
        <v>5200</v>
      </c>
      <c r="G445" s="56">
        <f t="shared" si="50"/>
        <v>8518</v>
      </c>
      <c r="H445" s="57">
        <f t="shared" si="51"/>
        <v>8518</v>
      </c>
      <c r="I445" s="52"/>
      <c r="K445" s="1"/>
      <c r="L445" s="3"/>
      <c r="M445" s="1"/>
      <c r="N445" s="1"/>
      <c r="O445" s="1"/>
      <c r="P445" s="1"/>
      <c r="Q445" s="1"/>
      <c r="R445" s="1"/>
    </row>
    <row r="446" spans="1:19" ht="15">
      <c r="A446" s="7" t="s">
        <v>19</v>
      </c>
      <c r="B446" s="7">
        <v>9</v>
      </c>
      <c r="C446" s="8">
        <f t="shared" si="49"/>
        <v>13703</v>
      </c>
      <c r="D446" s="36"/>
      <c r="E446" s="42">
        <v>8459</v>
      </c>
      <c r="F446" s="31">
        <v>5244</v>
      </c>
      <c r="G446" s="56">
        <f t="shared" si="50"/>
        <v>8466</v>
      </c>
      <c r="H446" s="57">
        <f t="shared" si="51"/>
        <v>8466</v>
      </c>
      <c r="I446" s="52"/>
      <c r="K446" s="1"/>
      <c r="L446" s="3"/>
      <c r="M446" s="1"/>
      <c r="N446" s="1"/>
      <c r="O446" s="1"/>
      <c r="P446" s="1"/>
      <c r="Q446" s="1"/>
      <c r="R446" s="1"/>
      <c r="S446" s="1"/>
    </row>
    <row r="447" spans="1:19" ht="15">
      <c r="A447" s="7" t="s">
        <v>19</v>
      </c>
      <c r="B447" s="7">
        <v>10</v>
      </c>
      <c r="C447" s="8">
        <f t="shared" si="49"/>
        <v>13805</v>
      </c>
      <c r="D447" s="36"/>
      <c r="E447" s="42">
        <v>8567</v>
      </c>
      <c r="F447" s="31">
        <v>5238</v>
      </c>
      <c r="G447" s="56">
        <f t="shared" si="50"/>
        <v>8574</v>
      </c>
      <c r="H447" s="57">
        <f t="shared" si="51"/>
        <v>8574</v>
      </c>
      <c r="I447" s="52"/>
      <c r="K447" s="1"/>
      <c r="L447" s="3"/>
      <c r="M447" s="1"/>
      <c r="N447" s="1"/>
      <c r="O447" s="1"/>
      <c r="P447" s="1"/>
      <c r="Q447" s="1"/>
      <c r="R447" s="1"/>
      <c r="S447" s="1"/>
    </row>
    <row r="448" spans="1:19" ht="15">
      <c r="A448" s="7" t="s">
        <v>19</v>
      </c>
      <c r="B448" s="7">
        <v>11</v>
      </c>
      <c r="C448" s="8">
        <f t="shared" si="49"/>
        <v>14041</v>
      </c>
      <c r="D448" s="36"/>
      <c r="E448" s="42">
        <v>8770</v>
      </c>
      <c r="F448" s="31">
        <v>5271</v>
      </c>
      <c r="G448" s="56">
        <f t="shared" si="50"/>
        <v>8778</v>
      </c>
      <c r="H448" s="57">
        <f t="shared" si="51"/>
        <v>8778</v>
      </c>
      <c r="I448" s="52"/>
      <c r="K448" s="1"/>
      <c r="L448" s="16"/>
      <c r="M448" s="1"/>
      <c r="N448" s="1"/>
      <c r="O448" s="1"/>
      <c r="P448" s="1"/>
      <c r="Q448" s="1"/>
      <c r="R448" s="1"/>
      <c r="S448" s="1"/>
    </row>
    <row r="449" spans="1:19" ht="15">
      <c r="A449" s="7" t="s">
        <v>19</v>
      </c>
      <c r="B449" s="7">
        <v>12</v>
      </c>
      <c r="C449" s="8">
        <f t="shared" si="49"/>
        <v>13969</v>
      </c>
      <c r="D449" s="36"/>
      <c r="E449" s="42">
        <v>8674</v>
      </c>
      <c r="F449" s="31">
        <v>5295</v>
      </c>
      <c r="G449" s="56">
        <f t="shared" si="50"/>
        <v>8682</v>
      </c>
      <c r="H449" s="57">
        <f t="shared" si="51"/>
        <v>8682</v>
      </c>
      <c r="I449" s="52"/>
      <c r="K449" s="1"/>
      <c r="L449" s="3"/>
      <c r="Q449" s="1"/>
      <c r="R449" s="1"/>
      <c r="S449" s="1"/>
    </row>
    <row r="450" spans="1:19" ht="15">
      <c r="A450" s="7" t="s">
        <v>19</v>
      </c>
      <c r="B450" s="7">
        <v>13</v>
      </c>
      <c r="C450" s="8">
        <f t="shared" si="49"/>
        <v>14139</v>
      </c>
      <c r="D450" s="36"/>
      <c r="E450" s="42">
        <v>8261</v>
      </c>
      <c r="F450" s="31">
        <v>5878</v>
      </c>
      <c r="G450" s="56">
        <f t="shared" si="50"/>
        <v>8268</v>
      </c>
      <c r="H450" s="57">
        <f t="shared" si="51"/>
        <v>8268</v>
      </c>
      <c r="I450" s="52"/>
      <c r="K450" s="1"/>
      <c r="L450" s="3"/>
      <c r="M450" s="1"/>
      <c r="N450" s="1"/>
      <c r="O450" s="1"/>
      <c r="P450" s="1"/>
      <c r="Q450" s="1"/>
      <c r="R450" s="1"/>
      <c r="S450" s="1"/>
    </row>
    <row r="451" spans="1:19" ht="15">
      <c r="A451" s="7" t="s">
        <v>19</v>
      </c>
      <c r="B451" s="7">
        <v>14</v>
      </c>
      <c r="C451" s="8">
        <f t="shared" si="49"/>
        <v>13637</v>
      </c>
      <c r="D451" s="36"/>
      <c r="E451" s="42">
        <v>8028</v>
      </c>
      <c r="F451" s="31">
        <v>5609</v>
      </c>
      <c r="G451" s="56">
        <f t="shared" si="50"/>
        <v>8035</v>
      </c>
      <c r="H451" s="57">
        <f t="shared" si="51"/>
        <v>8035</v>
      </c>
      <c r="I451" s="52"/>
      <c r="K451" s="1"/>
      <c r="L451" s="3"/>
      <c r="M451" s="1"/>
      <c r="N451" s="1"/>
      <c r="O451" s="1"/>
      <c r="P451" s="1"/>
      <c r="R451" s="1"/>
      <c r="S451" s="1"/>
    </row>
    <row r="452" spans="1:19" ht="15">
      <c r="A452" s="7" t="s">
        <v>19</v>
      </c>
      <c r="B452" s="7">
        <v>15</v>
      </c>
      <c r="C452" s="8">
        <f t="shared" si="49"/>
        <v>13123</v>
      </c>
      <c r="D452" s="36"/>
      <c r="E452" s="42">
        <v>7792</v>
      </c>
      <c r="F452" s="31">
        <v>5331</v>
      </c>
      <c r="G452" s="56">
        <f t="shared" si="50"/>
        <v>7799</v>
      </c>
      <c r="H452" s="57">
        <f t="shared" si="51"/>
        <v>7799</v>
      </c>
      <c r="I452" s="52"/>
      <c r="K452" s="1"/>
      <c r="L452" s="3"/>
      <c r="M452" s="1"/>
      <c r="N452" s="1"/>
      <c r="O452" s="1"/>
      <c r="P452" s="1"/>
      <c r="Q452" s="1"/>
      <c r="R452" s="1"/>
      <c r="S452" s="1"/>
    </row>
    <row r="453" spans="1:19" ht="15">
      <c r="A453" s="7" t="s">
        <v>19</v>
      </c>
      <c r="B453" s="7">
        <v>16</v>
      </c>
      <c r="C453" s="8">
        <f t="shared" si="49"/>
        <v>12598</v>
      </c>
      <c r="D453" s="36"/>
      <c r="E453" s="42">
        <v>7719</v>
      </c>
      <c r="F453" s="31">
        <v>4879</v>
      </c>
      <c r="G453" s="56">
        <f t="shared" si="50"/>
        <v>7726</v>
      </c>
      <c r="H453" s="57">
        <f t="shared" si="51"/>
        <v>7726</v>
      </c>
      <c r="I453" s="52"/>
      <c r="K453" s="1"/>
      <c r="L453" s="3"/>
      <c r="M453" s="1"/>
      <c r="N453" s="1"/>
      <c r="O453" s="1"/>
      <c r="P453" s="1"/>
      <c r="Q453" s="1"/>
      <c r="R453" s="1"/>
      <c r="S453" s="1"/>
    </row>
    <row r="454" spans="1:19" ht="15">
      <c r="A454" s="7" t="s">
        <v>19</v>
      </c>
      <c r="B454" s="7">
        <v>17</v>
      </c>
      <c r="C454" s="8">
        <f t="shared" ref="C454:C517" si="52">E454+F454</f>
        <v>11070</v>
      </c>
      <c r="D454" s="36"/>
      <c r="E454" s="42">
        <v>7623</v>
      </c>
      <c r="F454" s="31">
        <v>3447</v>
      </c>
      <c r="G454" s="56">
        <f t="shared" ref="G454:G517" si="53">MROUND($E$757*E454/$E$750,1)+E454</f>
        <v>7630</v>
      </c>
      <c r="H454" s="57">
        <f t="shared" ref="H454:H517" si="54">IF(RANK(G454,$G$5:$G$748)&lt;=ABS($E$750+$E$757-$G$750),G454+SIGN($E$750+$E$757-$G$750)*1,G454)</f>
        <v>7630</v>
      </c>
      <c r="I454" s="52"/>
      <c r="K454" s="1"/>
      <c r="L454" s="3"/>
      <c r="M454" s="1"/>
      <c r="N454" s="1"/>
      <c r="O454" s="1"/>
      <c r="P454" s="1"/>
      <c r="Q454" s="1"/>
      <c r="R454" s="1"/>
      <c r="S454" s="1"/>
    </row>
    <row r="455" spans="1:19" ht="15">
      <c r="A455" s="7" t="s">
        <v>19</v>
      </c>
      <c r="B455" s="7">
        <v>18</v>
      </c>
      <c r="C455" s="8">
        <f t="shared" si="52"/>
        <v>9865</v>
      </c>
      <c r="D455" s="36"/>
      <c r="E455" s="42">
        <v>6820</v>
      </c>
      <c r="F455" s="31">
        <v>3045</v>
      </c>
      <c r="G455" s="56">
        <f t="shared" si="53"/>
        <v>6826</v>
      </c>
      <c r="H455" s="57">
        <f t="shared" si="54"/>
        <v>6826</v>
      </c>
      <c r="I455" s="52"/>
      <c r="L455" s="3"/>
      <c r="M455" s="1"/>
      <c r="N455" s="1"/>
      <c r="O455" s="1"/>
      <c r="P455" s="1"/>
      <c r="Q455" s="1"/>
      <c r="S455" s="1"/>
    </row>
    <row r="456" spans="1:19" ht="15">
      <c r="A456" s="7" t="s">
        <v>19</v>
      </c>
      <c r="B456" s="7">
        <v>19</v>
      </c>
      <c r="C456" s="8">
        <f t="shared" si="52"/>
        <v>9663</v>
      </c>
      <c r="D456" s="36"/>
      <c r="E456" s="42">
        <v>6705</v>
      </c>
      <c r="F456" s="31">
        <v>2958</v>
      </c>
      <c r="G456" s="56">
        <f t="shared" si="53"/>
        <v>6711</v>
      </c>
      <c r="H456" s="57">
        <f t="shared" si="54"/>
        <v>6711</v>
      </c>
      <c r="I456" s="52"/>
      <c r="K456" s="1"/>
      <c r="L456" s="3"/>
      <c r="M456" s="1"/>
      <c r="N456" s="1"/>
      <c r="O456" s="1"/>
      <c r="P456" s="1"/>
      <c r="Q456" s="1"/>
      <c r="R456" s="1"/>
      <c r="S456" s="1"/>
    </row>
    <row r="457" spans="1:19" ht="15">
      <c r="A457" s="7" t="s">
        <v>19</v>
      </c>
      <c r="B457" s="7">
        <v>20</v>
      </c>
      <c r="C457" s="8">
        <f t="shared" si="52"/>
        <v>10764</v>
      </c>
      <c r="D457" s="36"/>
      <c r="E457" s="42">
        <v>7003</v>
      </c>
      <c r="F457" s="31">
        <v>3761</v>
      </c>
      <c r="G457" s="56">
        <f t="shared" si="53"/>
        <v>7009</v>
      </c>
      <c r="H457" s="57">
        <f t="shared" si="54"/>
        <v>7009</v>
      </c>
      <c r="I457" s="52"/>
      <c r="K457" s="1"/>
      <c r="L457" s="3"/>
      <c r="M457" s="1"/>
      <c r="N457" s="1"/>
      <c r="O457" s="1"/>
      <c r="P457" s="1"/>
      <c r="Q457" s="1"/>
      <c r="R457" s="1"/>
      <c r="S457" s="1"/>
    </row>
    <row r="458" spans="1:19" ht="15">
      <c r="A458" s="7" t="s">
        <v>19</v>
      </c>
      <c r="B458" s="7">
        <v>21</v>
      </c>
      <c r="C458" s="8">
        <f t="shared" si="52"/>
        <v>11907</v>
      </c>
      <c r="D458" s="36"/>
      <c r="E458" s="42">
        <v>7150</v>
      </c>
      <c r="F458" s="31">
        <v>4757</v>
      </c>
      <c r="G458" s="56">
        <f t="shared" si="53"/>
        <v>7156</v>
      </c>
      <c r="H458" s="57">
        <f t="shared" si="54"/>
        <v>7156</v>
      </c>
      <c r="I458" s="52"/>
      <c r="K458" s="1"/>
      <c r="L458" s="3"/>
      <c r="M458" s="1"/>
      <c r="N458" s="1"/>
      <c r="O458" s="1"/>
      <c r="P458" s="1"/>
      <c r="Q458" s="1"/>
      <c r="R458" s="1"/>
      <c r="S458" s="1"/>
    </row>
    <row r="459" spans="1:19" ht="15">
      <c r="A459" s="7" t="s">
        <v>19</v>
      </c>
      <c r="B459" s="7">
        <v>22</v>
      </c>
      <c r="C459" s="8">
        <f t="shared" si="52"/>
        <v>12978</v>
      </c>
      <c r="D459" s="36"/>
      <c r="E459" s="42">
        <v>7291</v>
      </c>
      <c r="F459" s="31">
        <v>5687</v>
      </c>
      <c r="G459" s="56">
        <f t="shared" si="53"/>
        <v>7297</v>
      </c>
      <c r="H459" s="57">
        <f t="shared" si="54"/>
        <v>7297</v>
      </c>
      <c r="I459" s="52"/>
      <c r="K459" s="1"/>
      <c r="L459" s="3"/>
      <c r="M459" s="1"/>
      <c r="N459" s="1"/>
      <c r="O459" s="1"/>
      <c r="P459" s="1"/>
      <c r="Q459" s="1"/>
      <c r="R459" s="1"/>
      <c r="S459" s="1"/>
    </row>
    <row r="460" spans="1:19" ht="15">
      <c r="A460" s="7" t="s">
        <v>19</v>
      </c>
      <c r="B460" s="7">
        <v>23</v>
      </c>
      <c r="C460" s="8">
        <f t="shared" si="52"/>
        <v>13705</v>
      </c>
      <c r="D460" s="36"/>
      <c r="E460" s="42">
        <v>7418</v>
      </c>
      <c r="F460" s="31">
        <v>6287</v>
      </c>
      <c r="G460" s="56">
        <f t="shared" si="53"/>
        <v>7424</v>
      </c>
      <c r="H460" s="57">
        <f t="shared" si="54"/>
        <v>7424</v>
      </c>
      <c r="I460" s="52"/>
      <c r="K460" s="1"/>
      <c r="L460" s="3"/>
      <c r="M460" s="1"/>
      <c r="N460" s="1"/>
      <c r="O460" s="1"/>
      <c r="P460" s="1"/>
      <c r="Q460" s="1"/>
      <c r="R460" s="1"/>
      <c r="S460" s="1"/>
    </row>
    <row r="461" spans="1:19" ht="15">
      <c r="A461" s="7" t="s">
        <v>20</v>
      </c>
      <c r="B461" s="7">
        <v>0</v>
      </c>
      <c r="C461" s="8">
        <f t="shared" si="52"/>
        <v>14271</v>
      </c>
      <c r="D461" s="36"/>
      <c r="E461" s="42">
        <v>7853</v>
      </c>
      <c r="F461" s="31">
        <v>6418</v>
      </c>
      <c r="G461" s="56">
        <f t="shared" si="53"/>
        <v>7860</v>
      </c>
      <c r="H461" s="57">
        <f t="shared" si="54"/>
        <v>7860</v>
      </c>
      <c r="I461" s="52"/>
      <c r="K461" s="1"/>
      <c r="L461" s="3"/>
      <c r="M461" s="1"/>
      <c r="N461" s="1"/>
      <c r="O461" s="1"/>
      <c r="P461" s="1"/>
      <c r="Q461" s="1"/>
      <c r="R461" s="1"/>
      <c r="S461" s="1"/>
    </row>
    <row r="462" spans="1:19" ht="15">
      <c r="A462" s="7" t="s">
        <v>20</v>
      </c>
      <c r="B462" s="7">
        <v>1</v>
      </c>
      <c r="C462" s="8">
        <f t="shared" si="52"/>
        <v>14297</v>
      </c>
      <c r="D462" s="36"/>
      <c r="E462" s="42">
        <v>7792</v>
      </c>
      <c r="F462" s="31">
        <v>6505</v>
      </c>
      <c r="G462" s="56">
        <f t="shared" si="53"/>
        <v>7799</v>
      </c>
      <c r="H462" s="57">
        <f t="shared" si="54"/>
        <v>7799</v>
      </c>
      <c r="I462" s="52"/>
      <c r="K462" s="1"/>
      <c r="L462" s="3"/>
      <c r="M462" s="1"/>
      <c r="N462" s="1"/>
      <c r="O462" s="1"/>
      <c r="P462" s="1"/>
      <c r="Q462" s="1"/>
      <c r="R462" s="1"/>
      <c r="S462" s="1"/>
    </row>
    <row r="463" spans="1:19" ht="15">
      <c r="A463" s="7" t="s">
        <v>20</v>
      </c>
      <c r="B463" s="7">
        <v>2</v>
      </c>
      <c r="C463" s="8">
        <f t="shared" si="52"/>
        <v>14586</v>
      </c>
      <c r="D463" s="36"/>
      <c r="E463" s="42">
        <v>7699</v>
      </c>
      <c r="F463" s="31">
        <v>6887</v>
      </c>
      <c r="G463" s="56">
        <f t="shared" si="53"/>
        <v>7706</v>
      </c>
      <c r="H463" s="57">
        <f t="shared" si="54"/>
        <v>7706</v>
      </c>
      <c r="I463" s="52"/>
      <c r="K463" s="1"/>
      <c r="L463" s="3"/>
      <c r="M463" s="1"/>
      <c r="N463" s="1"/>
      <c r="O463" s="1"/>
      <c r="P463" s="1"/>
      <c r="Q463" s="1"/>
      <c r="R463" s="1"/>
      <c r="S463" s="1"/>
    </row>
    <row r="464" spans="1:19" ht="15">
      <c r="A464" s="7" t="s">
        <v>20</v>
      </c>
      <c r="B464" s="7">
        <v>3</v>
      </c>
      <c r="C464" s="8">
        <f t="shared" si="52"/>
        <v>13750</v>
      </c>
      <c r="D464" s="36"/>
      <c r="E464" s="42">
        <v>6999</v>
      </c>
      <c r="F464" s="31">
        <v>6751</v>
      </c>
      <c r="G464" s="56">
        <f t="shared" si="53"/>
        <v>7005</v>
      </c>
      <c r="H464" s="57">
        <f t="shared" si="54"/>
        <v>7005</v>
      </c>
      <c r="I464" s="52"/>
      <c r="K464" s="1"/>
      <c r="L464" s="3"/>
      <c r="M464" s="1"/>
      <c r="N464" s="1"/>
      <c r="O464" s="1"/>
      <c r="P464" s="1"/>
      <c r="Q464" s="1"/>
      <c r="R464" s="1"/>
      <c r="S464" s="1"/>
    </row>
    <row r="465" spans="1:19" ht="15">
      <c r="A465" s="7" t="s">
        <v>20</v>
      </c>
      <c r="B465" s="7">
        <v>4</v>
      </c>
      <c r="C465" s="8">
        <f t="shared" si="52"/>
        <v>14071</v>
      </c>
      <c r="D465" s="36"/>
      <c r="E465" s="42">
        <v>7311</v>
      </c>
      <c r="F465" s="31">
        <v>6760</v>
      </c>
      <c r="G465" s="56">
        <f t="shared" si="53"/>
        <v>7317</v>
      </c>
      <c r="H465" s="57">
        <f t="shared" si="54"/>
        <v>7317</v>
      </c>
      <c r="I465" s="52"/>
      <c r="K465" s="1"/>
      <c r="L465" s="3"/>
      <c r="M465" s="1"/>
      <c r="N465" s="1"/>
      <c r="O465" s="1"/>
      <c r="P465" s="1"/>
      <c r="Q465" s="1"/>
      <c r="R465" s="1"/>
      <c r="S465" s="1"/>
    </row>
    <row r="466" spans="1:19" ht="15">
      <c r="A466" s="7" t="s">
        <v>20</v>
      </c>
      <c r="B466" s="7">
        <v>5</v>
      </c>
      <c r="C466" s="8">
        <f t="shared" si="52"/>
        <v>14765</v>
      </c>
      <c r="D466" s="36"/>
      <c r="E466" s="42">
        <v>7801</v>
      </c>
      <c r="F466" s="31">
        <v>6964</v>
      </c>
      <c r="G466" s="56">
        <f t="shared" si="53"/>
        <v>7808</v>
      </c>
      <c r="H466" s="57">
        <f t="shared" si="54"/>
        <v>7808</v>
      </c>
      <c r="I466" s="52"/>
      <c r="K466" s="1"/>
      <c r="L466" s="3"/>
      <c r="M466" s="1"/>
      <c r="N466" s="1"/>
      <c r="O466" s="1"/>
      <c r="P466" s="1"/>
      <c r="Q466" s="1"/>
      <c r="R466" s="1"/>
      <c r="S466" s="1"/>
    </row>
    <row r="467" spans="1:19" ht="15">
      <c r="A467" s="7" t="s">
        <v>20</v>
      </c>
      <c r="B467" s="7">
        <v>6</v>
      </c>
      <c r="C467" s="8">
        <f t="shared" si="52"/>
        <v>14379</v>
      </c>
      <c r="D467" s="36"/>
      <c r="E467" s="42">
        <v>7419</v>
      </c>
      <c r="F467" s="31">
        <v>6960</v>
      </c>
      <c r="G467" s="56">
        <f t="shared" si="53"/>
        <v>7425</v>
      </c>
      <c r="H467" s="57">
        <f t="shared" si="54"/>
        <v>7425</v>
      </c>
      <c r="I467" s="52"/>
      <c r="K467" s="1"/>
      <c r="L467" s="3"/>
      <c r="M467" s="1"/>
      <c r="N467" s="1"/>
      <c r="O467" s="1"/>
      <c r="P467" s="1"/>
      <c r="Q467" s="1"/>
      <c r="R467" s="1"/>
      <c r="S467" s="1"/>
    </row>
    <row r="468" spans="1:19" ht="15">
      <c r="A468" s="7" t="s">
        <v>20</v>
      </c>
      <c r="B468" s="7">
        <v>7</v>
      </c>
      <c r="C468" s="8">
        <f t="shared" si="52"/>
        <v>14439</v>
      </c>
      <c r="D468" s="36"/>
      <c r="E468" s="42">
        <v>7426</v>
      </c>
      <c r="F468" s="31">
        <v>7013</v>
      </c>
      <c r="G468" s="56">
        <f t="shared" si="53"/>
        <v>7432</v>
      </c>
      <c r="H468" s="57">
        <f t="shared" si="54"/>
        <v>7432</v>
      </c>
      <c r="I468" s="52"/>
      <c r="K468" s="1"/>
      <c r="L468" s="3"/>
      <c r="M468" s="1"/>
      <c r="N468" s="1"/>
      <c r="O468" s="1"/>
      <c r="P468" s="1"/>
      <c r="Q468" s="1"/>
      <c r="R468" s="1"/>
      <c r="S468" s="1"/>
    </row>
    <row r="469" spans="1:19" ht="15">
      <c r="A469" s="7" t="s">
        <v>20</v>
      </c>
      <c r="B469" s="7">
        <v>8</v>
      </c>
      <c r="C469" s="8">
        <f t="shared" si="52"/>
        <v>14633</v>
      </c>
      <c r="D469" s="36"/>
      <c r="E469" s="42">
        <v>7803</v>
      </c>
      <c r="F469" s="31">
        <v>6830</v>
      </c>
      <c r="G469" s="56">
        <f t="shared" si="53"/>
        <v>7810</v>
      </c>
      <c r="H469" s="57">
        <f t="shared" si="54"/>
        <v>7810</v>
      </c>
      <c r="I469" s="52"/>
      <c r="K469" s="1"/>
      <c r="L469" s="3"/>
      <c r="M469" s="1"/>
      <c r="N469" s="1"/>
      <c r="O469" s="1"/>
      <c r="P469" s="1"/>
      <c r="Q469" s="1"/>
      <c r="R469" s="1"/>
      <c r="S469" s="1"/>
    </row>
    <row r="470" spans="1:19" ht="15">
      <c r="A470" s="7" t="s">
        <v>20</v>
      </c>
      <c r="B470" s="7">
        <v>9</v>
      </c>
      <c r="C470" s="8">
        <f t="shared" si="52"/>
        <v>14484</v>
      </c>
      <c r="D470" s="36"/>
      <c r="E470" s="42">
        <v>7601</v>
      </c>
      <c r="F470" s="31">
        <v>6883</v>
      </c>
      <c r="G470" s="56">
        <f t="shared" si="53"/>
        <v>7608</v>
      </c>
      <c r="H470" s="57">
        <f t="shared" si="54"/>
        <v>7608</v>
      </c>
      <c r="I470" s="52"/>
      <c r="K470" s="1"/>
      <c r="L470" s="3"/>
      <c r="Q470" s="1"/>
      <c r="R470" s="1"/>
    </row>
    <row r="471" spans="1:19" ht="15">
      <c r="A471" s="7" t="s">
        <v>20</v>
      </c>
      <c r="B471" s="7">
        <v>10</v>
      </c>
      <c r="C471" s="8">
        <f t="shared" si="52"/>
        <v>14451</v>
      </c>
      <c r="D471" s="36"/>
      <c r="E471" s="42">
        <v>7580</v>
      </c>
      <c r="F471" s="31">
        <v>6871</v>
      </c>
      <c r="G471" s="56">
        <f t="shared" si="53"/>
        <v>7587</v>
      </c>
      <c r="H471" s="57">
        <f t="shared" si="54"/>
        <v>7587</v>
      </c>
      <c r="I471" s="52"/>
      <c r="K471" s="1"/>
      <c r="L471" s="3"/>
      <c r="M471" s="1"/>
      <c r="N471" s="1"/>
      <c r="O471" s="1"/>
      <c r="P471" s="1"/>
      <c r="Q471" s="1"/>
      <c r="R471" s="1"/>
      <c r="S471" s="1"/>
    </row>
    <row r="472" spans="1:19" ht="15">
      <c r="A472" s="7" t="s">
        <v>20</v>
      </c>
      <c r="B472" s="7">
        <v>11</v>
      </c>
      <c r="C472" s="8">
        <f t="shared" si="52"/>
        <v>14587</v>
      </c>
      <c r="D472" s="36"/>
      <c r="E472" s="42">
        <v>7533</v>
      </c>
      <c r="F472" s="31">
        <v>7054</v>
      </c>
      <c r="G472" s="56">
        <f t="shared" si="53"/>
        <v>7540</v>
      </c>
      <c r="H472" s="57">
        <f t="shared" si="54"/>
        <v>7540</v>
      </c>
      <c r="I472" s="52"/>
      <c r="K472" s="1"/>
      <c r="L472" s="3"/>
      <c r="M472" s="1"/>
      <c r="N472" s="1"/>
      <c r="O472" s="1"/>
      <c r="P472" s="1"/>
      <c r="Q472" s="1"/>
      <c r="R472" s="1"/>
      <c r="S472" s="1"/>
    </row>
    <row r="473" spans="1:19" ht="15">
      <c r="A473" s="7" t="s">
        <v>20</v>
      </c>
      <c r="B473" s="7">
        <v>12</v>
      </c>
      <c r="C473" s="8">
        <f t="shared" si="52"/>
        <v>14804</v>
      </c>
      <c r="D473" s="36"/>
      <c r="E473" s="42">
        <v>7577</v>
      </c>
      <c r="F473" s="31">
        <v>7227</v>
      </c>
      <c r="G473" s="56">
        <f t="shared" si="53"/>
        <v>7584</v>
      </c>
      <c r="H473" s="57">
        <f t="shared" si="54"/>
        <v>7584</v>
      </c>
      <c r="I473" s="52"/>
      <c r="K473" s="1"/>
      <c r="L473" s="3"/>
      <c r="M473" s="1"/>
      <c r="N473" s="1"/>
      <c r="O473" s="1"/>
      <c r="P473" s="1"/>
      <c r="Q473" s="1"/>
      <c r="R473" s="1"/>
      <c r="S473" s="1"/>
    </row>
    <row r="474" spans="1:19" ht="15">
      <c r="A474" s="7" t="s">
        <v>20</v>
      </c>
      <c r="B474" s="7">
        <v>13</v>
      </c>
      <c r="C474" s="8">
        <f t="shared" si="52"/>
        <v>14774</v>
      </c>
      <c r="D474" s="36"/>
      <c r="E474" s="42">
        <v>7602</v>
      </c>
      <c r="F474" s="31">
        <v>7172</v>
      </c>
      <c r="G474" s="56">
        <f t="shared" si="53"/>
        <v>7609</v>
      </c>
      <c r="H474" s="57">
        <f t="shared" si="54"/>
        <v>7609</v>
      </c>
      <c r="I474" s="52"/>
      <c r="K474" s="1"/>
      <c r="L474" s="3"/>
      <c r="M474" s="1"/>
      <c r="N474" s="1"/>
      <c r="O474" s="1"/>
      <c r="P474" s="1"/>
      <c r="Q474" s="1"/>
      <c r="R474" s="1"/>
      <c r="S474" s="1"/>
    </row>
    <row r="475" spans="1:19" ht="15">
      <c r="A475" s="7" t="s">
        <v>20</v>
      </c>
      <c r="B475" s="7">
        <v>14</v>
      </c>
      <c r="C475" s="8">
        <f t="shared" si="52"/>
        <v>14772</v>
      </c>
      <c r="D475" s="36"/>
      <c r="E475" s="42">
        <v>7599</v>
      </c>
      <c r="F475" s="31">
        <v>7173</v>
      </c>
      <c r="G475" s="56">
        <f t="shared" si="53"/>
        <v>7606</v>
      </c>
      <c r="H475" s="57">
        <f t="shared" si="54"/>
        <v>7606</v>
      </c>
      <c r="I475" s="52"/>
      <c r="K475" s="1"/>
      <c r="L475" s="3"/>
      <c r="M475" s="1"/>
      <c r="N475" s="1"/>
      <c r="O475" s="1"/>
      <c r="P475" s="1"/>
      <c r="Q475" s="1"/>
      <c r="R475" s="1"/>
      <c r="S475" s="1"/>
    </row>
    <row r="476" spans="1:19" ht="15">
      <c r="A476" s="7" t="s">
        <v>20</v>
      </c>
      <c r="B476" s="7">
        <v>15</v>
      </c>
      <c r="C476" s="8">
        <f t="shared" si="52"/>
        <v>14588</v>
      </c>
      <c r="D476" s="36"/>
      <c r="E476" s="42">
        <v>7582</v>
      </c>
      <c r="F476" s="31">
        <v>7006</v>
      </c>
      <c r="G476" s="56">
        <f t="shared" si="53"/>
        <v>7589</v>
      </c>
      <c r="H476" s="57">
        <f t="shared" si="54"/>
        <v>7589</v>
      </c>
      <c r="I476" s="52"/>
      <c r="K476" s="1"/>
      <c r="L476" s="3"/>
      <c r="M476" s="1"/>
      <c r="N476" s="1"/>
      <c r="O476" s="1"/>
      <c r="P476" s="1"/>
      <c r="R476" s="1"/>
      <c r="S476" s="1"/>
    </row>
    <row r="477" spans="1:19" ht="15">
      <c r="A477" s="7" t="s">
        <v>20</v>
      </c>
      <c r="B477" s="7">
        <v>16</v>
      </c>
      <c r="C477" s="8">
        <f t="shared" si="52"/>
        <v>14518</v>
      </c>
      <c r="D477" s="36"/>
      <c r="E477" s="42">
        <v>7517</v>
      </c>
      <c r="F477" s="31">
        <v>7001</v>
      </c>
      <c r="G477" s="56">
        <f t="shared" si="53"/>
        <v>7524</v>
      </c>
      <c r="H477" s="57">
        <f t="shared" si="54"/>
        <v>7524</v>
      </c>
      <c r="I477" s="52"/>
      <c r="K477" s="1"/>
      <c r="L477" s="3"/>
      <c r="M477" s="1"/>
      <c r="N477" s="1"/>
      <c r="O477" s="1"/>
      <c r="P477" s="1"/>
      <c r="Q477" s="1"/>
      <c r="R477" s="1"/>
      <c r="S477" s="1"/>
    </row>
    <row r="478" spans="1:19" ht="15">
      <c r="A478" s="7" t="s">
        <v>20</v>
      </c>
      <c r="B478" s="7">
        <v>17</v>
      </c>
      <c r="C478" s="8">
        <f t="shared" si="52"/>
        <v>14312</v>
      </c>
      <c r="D478" s="36"/>
      <c r="E478" s="42">
        <v>7406</v>
      </c>
      <c r="F478" s="31">
        <v>6906</v>
      </c>
      <c r="G478" s="56">
        <f t="shared" si="53"/>
        <v>7412</v>
      </c>
      <c r="H478" s="57">
        <f t="shared" si="54"/>
        <v>7412</v>
      </c>
      <c r="I478" s="52"/>
      <c r="K478" s="1"/>
      <c r="L478" s="3"/>
      <c r="M478" s="1"/>
      <c r="N478" s="1"/>
      <c r="O478" s="1"/>
      <c r="P478" s="1"/>
      <c r="Q478" s="1"/>
      <c r="R478" s="1"/>
      <c r="S478" s="1"/>
    </row>
    <row r="479" spans="1:19" ht="15">
      <c r="A479" s="7" t="s">
        <v>20</v>
      </c>
      <c r="B479" s="7">
        <v>18</v>
      </c>
      <c r="C479" s="8">
        <f t="shared" si="52"/>
        <v>14498</v>
      </c>
      <c r="D479" s="36"/>
      <c r="E479" s="42">
        <v>7400</v>
      </c>
      <c r="F479" s="31">
        <v>7098</v>
      </c>
      <c r="G479" s="56">
        <f t="shared" si="53"/>
        <v>7406</v>
      </c>
      <c r="H479" s="57">
        <f t="shared" si="54"/>
        <v>7406</v>
      </c>
      <c r="I479" s="52"/>
      <c r="L479" s="3"/>
      <c r="M479" s="1"/>
      <c r="N479" s="1"/>
      <c r="O479" s="1"/>
      <c r="P479" s="1"/>
      <c r="Q479" s="1"/>
      <c r="R479" s="1"/>
      <c r="S479" s="1"/>
    </row>
    <row r="480" spans="1:19" ht="15">
      <c r="A480" s="7" t="s">
        <v>20</v>
      </c>
      <c r="B480" s="7">
        <v>19</v>
      </c>
      <c r="C480" s="8">
        <f t="shared" si="52"/>
        <v>14544</v>
      </c>
      <c r="D480" s="36"/>
      <c r="E480" s="42">
        <v>7376</v>
      </c>
      <c r="F480" s="31">
        <v>7168</v>
      </c>
      <c r="G480" s="56">
        <f t="shared" si="53"/>
        <v>7382</v>
      </c>
      <c r="H480" s="57">
        <f t="shared" si="54"/>
        <v>7382</v>
      </c>
      <c r="I480" s="52"/>
      <c r="K480" s="1"/>
      <c r="L480" s="3"/>
      <c r="M480" s="1"/>
      <c r="N480" s="1"/>
      <c r="O480" s="1"/>
      <c r="P480" s="1"/>
      <c r="Q480" s="1"/>
      <c r="S480" s="1"/>
    </row>
    <row r="481" spans="1:19" ht="15">
      <c r="A481" s="7" t="s">
        <v>20</v>
      </c>
      <c r="B481" s="7">
        <v>20</v>
      </c>
      <c r="C481" s="8">
        <f t="shared" si="52"/>
        <v>14735</v>
      </c>
      <c r="D481" s="36"/>
      <c r="E481" s="42">
        <v>7558</v>
      </c>
      <c r="F481" s="31">
        <v>7177</v>
      </c>
      <c r="G481" s="56">
        <f t="shared" si="53"/>
        <v>7565</v>
      </c>
      <c r="H481" s="57">
        <f t="shared" si="54"/>
        <v>7565</v>
      </c>
      <c r="I481" s="52"/>
      <c r="K481" s="1"/>
      <c r="L481" s="3"/>
      <c r="M481" s="1"/>
      <c r="N481" s="1"/>
      <c r="O481" s="1"/>
      <c r="P481" s="1"/>
      <c r="Q481" s="1"/>
      <c r="R481" s="1"/>
      <c r="S481" s="1"/>
    </row>
    <row r="482" spans="1:19" ht="15">
      <c r="A482" s="7" t="s">
        <v>20</v>
      </c>
      <c r="B482" s="7">
        <v>21</v>
      </c>
      <c r="C482" s="8">
        <f t="shared" si="52"/>
        <v>14947</v>
      </c>
      <c r="D482" s="36"/>
      <c r="E482" s="42">
        <v>7771</v>
      </c>
      <c r="F482" s="31">
        <v>7176</v>
      </c>
      <c r="G482" s="56">
        <f t="shared" si="53"/>
        <v>7778</v>
      </c>
      <c r="H482" s="57">
        <f t="shared" si="54"/>
        <v>7778</v>
      </c>
      <c r="I482" s="52"/>
      <c r="K482" s="1"/>
      <c r="L482" s="3"/>
      <c r="M482" s="1"/>
      <c r="N482" s="1"/>
      <c r="O482" s="1"/>
      <c r="P482" s="1"/>
      <c r="Q482" s="1"/>
      <c r="R482" s="1"/>
      <c r="S482" s="1"/>
    </row>
    <row r="483" spans="1:19" ht="15">
      <c r="A483" s="7" t="s">
        <v>20</v>
      </c>
      <c r="B483" s="7">
        <v>22</v>
      </c>
      <c r="C483" s="8">
        <f t="shared" si="52"/>
        <v>14657</v>
      </c>
      <c r="D483" s="36"/>
      <c r="E483" s="42">
        <v>7567</v>
      </c>
      <c r="F483" s="31">
        <v>7090</v>
      </c>
      <c r="G483" s="56">
        <f t="shared" si="53"/>
        <v>7574</v>
      </c>
      <c r="H483" s="57">
        <f t="shared" si="54"/>
        <v>7574</v>
      </c>
      <c r="I483" s="52"/>
      <c r="K483" s="1"/>
      <c r="L483" s="3"/>
      <c r="M483" s="1"/>
      <c r="N483" s="1"/>
      <c r="O483" s="1"/>
      <c r="P483" s="1"/>
      <c r="Q483" s="1"/>
      <c r="R483" s="1"/>
      <c r="S483" s="1"/>
    </row>
    <row r="484" spans="1:19" ht="15">
      <c r="A484" s="7" t="s">
        <v>20</v>
      </c>
      <c r="B484" s="7">
        <v>23</v>
      </c>
      <c r="C484" s="8">
        <f t="shared" si="52"/>
        <v>14760</v>
      </c>
      <c r="D484" s="36"/>
      <c r="E484" s="42">
        <v>7633</v>
      </c>
      <c r="F484" s="31">
        <v>7127</v>
      </c>
      <c r="G484" s="56">
        <f t="shared" si="53"/>
        <v>7640</v>
      </c>
      <c r="H484" s="57">
        <f t="shared" si="54"/>
        <v>7640</v>
      </c>
      <c r="I484" s="52"/>
      <c r="K484" s="1"/>
      <c r="L484" s="3"/>
      <c r="M484" s="1"/>
      <c r="N484" s="1"/>
      <c r="O484" s="1"/>
      <c r="P484" s="1"/>
      <c r="Q484" s="1"/>
      <c r="R484" s="1"/>
      <c r="S484" s="1"/>
    </row>
    <row r="485" spans="1:19" ht="15">
      <c r="A485" s="7" t="s">
        <v>21</v>
      </c>
      <c r="B485" s="7">
        <v>0</v>
      </c>
      <c r="C485" s="8">
        <f t="shared" si="52"/>
        <v>14601</v>
      </c>
      <c r="D485" s="36"/>
      <c r="E485" s="42">
        <v>7773</v>
      </c>
      <c r="F485" s="31">
        <v>6828</v>
      </c>
      <c r="G485" s="56">
        <f t="shared" si="53"/>
        <v>7780</v>
      </c>
      <c r="H485" s="57">
        <f t="shared" si="54"/>
        <v>7780</v>
      </c>
      <c r="I485" s="52"/>
      <c r="K485" s="1"/>
      <c r="L485" s="3"/>
      <c r="M485" s="1"/>
      <c r="N485" s="1"/>
      <c r="O485" s="1"/>
      <c r="P485" s="1"/>
      <c r="Q485" s="1"/>
      <c r="R485" s="1"/>
      <c r="S485" s="1"/>
    </row>
    <row r="486" spans="1:19" ht="15">
      <c r="A486" s="7" t="s">
        <v>21</v>
      </c>
      <c r="B486" s="7">
        <v>1</v>
      </c>
      <c r="C486" s="8">
        <f t="shared" si="52"/>
        <v>14597</v>
      </c>
      <c r="D486" s="36"/>
      <c r="E486" s="42">
        <v>7577</v>
      </c>
      <c r="F486" s="31">
        <v>7020</v>
      </c>
      <c r="G486" s="56">
        <f t="shared" si="53"/>
        <v>7584</v>
      </c>
      <c r="H486" s="57">
        <f t="shared" si="54"/>
        <v>7584</v>
      </c>
      <c r="I486" s="52"/>
      <c r="K486" s="1"/>
      <c r="L486" s="3"/>
      <c r="M486" s="1"/>
      <c r="N486" s="1"/>
      <c r="O486" s="1"/>
      <c r="P486" s="1"/>
      <c r="Q486" s="1"/>
      <c r="R486" s="1"/>
      <c r="S486" s="1"/>
    </row>
    <row r="487" spans="1:19" ht="15">
      <c r="A487" s="7" t="s">
        <v>21</v>
      </c>
      <c r="B487" s="7">
        <v>2</v>
      </c>
      <c r="C487" s="8">
        <f t="shared" si="52"/>
        <v>14357</v>
      </c>
      <c r="D487" s="36"/>
      <c r="E487" s="42">
        <v>7394</v>
      </c>
      <c r="F487" s="31">
        <v>6963</v>
      </c>
      <c r="G487" s="56">
        <f t="shared" si="53"/>
        <v>7400</v>
      </c>
      <c r="H487" s="57">
        <f t="shared" si="54"/>
        <v>7400</v>
      </c>
      <c r="I487" s="52"/>
      <c r="K487" s="1"/>
      <c r="L487" s="3"/>
      <c r="M487" s="1"/>
      <c r="N487" s="1"/>
      <c r="O487" s="1"/>
      <c r="P487" s="1"/>
      <c r="Q487" s="1"/>
      <c r="R487" s="1"/>
      <c r="S487" s="1"/>
    </row>
    <row r="488" spans="1:19" ht="15">
      <c r="A488" s="7" t="s">
        <v>21</v>
      </c>
      <c r="B488" s="7">
        <v>3</v>
      </c>
      <c r="C488" s="8">
        <f t="shared" si="52"/>
        <v>14377</v>
      </c>
      <c r="D488" s="36"/>
      <c r="E488" s="42">
        <v>7361</v>
      </c>
      <c r="F488" s="31">
        <v>7016</v>
      </c>
      <c r="G488" s="56">
        <f t="shared" si="53"/>
        <v>7367</v>
      </c>
      <c r="H488" s="57">
        <f t="shared" si="54"/>
        <v>7367</v>
      </c>
      <c r="I488" s="52"/>
      <c r="K488" s="1"/>
      <c r="L488" s="3"/>
      <c r="M488" s="1"/>
      <c r="N488" s="1"/>
      <c r="O488" s="1"/>
      <c r="P488" s="1"/>
      <c r="Q488" s="1"/>
      <c r="R488" s="1"/>
      <c r="S488" s="1"/>
    </row>
    <row r="489" spans="1:19" ht="15">
      <c r="A489" s="7" t="s">
        <v>21</v>
      </c>
      <c r="B489" s="7">
        <v>4</v>
      </c>
      <c r="C489" s="8">
        <f t="shared" si="52"/>
        <v>14357</v>
      </c>
      <c r="D489" s="36"/>
      <c r="E489" s="42">
        <v>7368</v>
      </c>
      <c r="F489" s="31">
        <v>6989</v>
      </c>
      <c r="G489" s="56">
        <f t="shared" si="53"/>
        <v>7374</v>
      </c>
      <c r="H489" s="57">
        <f t="shared" si="54"/>
        <v>7374</v>
      </c>
      <c r="I489" s="52"/>
      <c r="K489" s="1"/>
      <c r="L489" s="3"/>
      <c r="M489" s="1"/>
      <c r="N489" s="1"/>
      <c r="O489" s="1"/>
      <c r="P489" s="1"/>
      <c r="Q489" s="1"/>
      <c r="R489" s="1"/>
      <c r="S489" s="1"/>
    </row>
    <row r="490" spans="1:19" ht="15">
      <c r="A490" s="7" t="s">
        <v>21</v>
      </c>
      <c r="B490" s="7">
        <v>5</v>
      </c>
      <c r="C490" s="8">
        <f t="shared" si="52"/>
        <v>14252</v>
      </c>
      <c r="D490" s="36"/>
      <c r="E490" s="42">
        <v>7312</v>
      </c>
      <c r="F490" s="31">
        <v>6940</v>
      </c>
      <c r="G490" s="56">
        <f t="shared" si="53"/>
        <v>7318</v>
      </c>
      <c r="H490" s="57">
        <f t="shared" si="54"/>
        <v>7318</v>
      </c>
      <c r="I490" s="52"/>
      <c r="K490" s="1"/>
      <c r="L490" s="3"/>
      <c r="M490" s="1"/>
      <c r="N490" s="1"/>
      <c r="O490" s="1"/>
      <c r="P490" s="1"/>
      <c r="Q490" s="1"/>
      <c r="R490" s="1"/>
      <c r="S490" s="1"/>
    </row>
    <row r="491" spans="1:19" ht="15">
      <c r="A491" s="7" t="s">
        <v>21</v>
      </c>
      <c r="B491" s="7">
        <v>6</v>
      </c>
      <c r="C491" s="8">
        <f t="shared" si="52"/>
        <v>14387</v>
      </c>
      <c r="D491" s="36"/>
      <c r="E491" s="42">
        <v>7497</v>
      </c>
      <c r="F491" s="31">
        <v>6890</v>
      </c>
      <c r="G491" s="56">
        <f t="shared" si="53"/>
        <v>7504</v>
      </c>
      <c r="H491" s="57">
        <f t="shared" si="54"/>
        <v>7504</v>
      </c>
      <c r="I491" s="52"/>
      <c r="K491" s="1"/>
      <c r="L491" s="3"/>
      <c r="M491" s="1"/>
      <c r="N491" s="1"/>
      <c r="O491" s="1"/>
      <c r="P491" s="1"/>
      <c r="Q491" s="1"/>
      <c r="R491" s="1"/>
      <c r="S491" s="1"/>
    </row>
    <row r="492" spans="1:19" ht="15">
      <c r="A492" s="7" t="s">
        <v>21</v>
      </c>
      <c r="B492" s="7">
        <v>7</v>
      </c>
      <c r="C492" s="8">
        <f t="shared" si="52"/>
        <v>14389</v>
      </c>
      <c r="D492" s="36"/>
      <c r="E492" s="42">
        <v>7464</v>
      </c>
      <c r="F492" s="31">
        <v>6925</v>
      </c>
      <c r="G492" s="56">
        <f t="shared" si="53"/>
        <v>7471</v>
      </c>
      <c r="H492" s="57">
        <f t="shared" si="54"/>
        <v>7471</v>
      </c>
      <c r="I492" s="52"/>
      <c r="K492" s="1"/>
      <c r="L492" s="3"/>
      <c r="M492" s="1"/>
      <c r="N492" s="1"/>
      <c r="O492" s="1"/>
      <c r="P492" s="1"/>
      <c r="Q492" s="1"/>
      <c r="R492" s="1"/>
      <c r="S492" s="1"/>
    </row>
    <row r="493" spans="1:19" ht="15">
      <c r="A493" s="7" t="s">
        <v>21</v>
      </c>
      <c r="B493" s="7">
        <v>8</v>
      </c>
      <c r="C493" s="8">
        <f t="shared" si="52"/>
        <v>14876</v>
      </c>
      <c r="D493" s="36"/>
      <c r="E493" s="42">
        <v>7795</v>
      </c>
      <c r="F493" s="31">
        <v>7081</v>
      </c>
      <c r="G493" s="56">
        <f t="shared" si="53"/>
        <v>7802</v>
      </c>
      <c r="H493" s="57">
        <f t="shared" si="54"/>
        <v>7802</v>
      </c>
      <c r="I493" s="52"/>
      <c r="K493" s="1"/>
      <c r="L493" s="3"/>
      <c r="M493" s="1"/>
      <c r="N493" s="1"/>
      <c r="O493" s="1"/>
      <c r="P493" s="1"/>
      <c r="Q493" s="1"/>
    </row>
    <row r="494" spans="1:19" ht="15">
      <c r="A494" s="7" t="s">
        <v>21</v>
      </c>
      <c r="B494" s="7">
        <v>9</v>
      </c>
      <c r="C494" s="8">
        <f t="shared" si="52"/>
        <v>15031</v>
      </c>
      <c r="D494" s="36"/>
      <c r="E494" s="42">
        <v>7991</v>
      </c>
      <c r="F494" s="31">
        <v>7040</v>
      </c>
      <c r="G494" s="56">
        <f t="shared" si="53"/>
        <v>7998</v>
      </c>
      <c r="H494" s="57">
        <f t="shared" si="54"/>
        <v>7998</v>
      </c>
      <c r="I494" s="52"/>
      <c r="K494" s="1"/>
      <c r="L494" s="16"/>
      <c r="M494" s="1"/>
      <c r="N494" s="1"/>
      <c r="O494" s="1"/>
      <c r="P494" s="1"/>
      <c r="Q494" s="1"/>
      <c r="R494" s="1"/>
      <c r="S494" s="1"/>
    </row>
    <row r="495" spans="1:19" ht="15">
      <c r="A495" s="7" t="s">
        <v>21</v>
      </c>
      <c r="B495" s="7">
        <v>10</v>
      </c>
      <c r="C495" s="8">
        <f t="shared" si="52"/>
        <v>15131</v>
      </c>
      <c r="D495" s="36"/>
      <c r="E495" s="42">
        <v>8067</v>
      </c>
      <c r="F495" s="31">
        <v>7064</v>
      </c>
      <c r="G495" s="56">
        <f t="shared" si="53"/>
        <v>8074</v>
      </c>
      <c r="H495" s="57">
        <f t="shared" si="54"/>
        <v>8074</v>
      </c>
      <c r="I495" s="52"/>
      <c r="K495" s="1"/>
      <c r="L495" s="3"/>
      <c r="Q495" s="1"/>
      <c r="R495" s="1"/>
      <c r="S495" s="1"/>
    </row>
    <row r="496" spans="1:19" ht="15">
      <c r="A496" s="7" t="s">
        <v>21</v>
      </c>
      <c r="B496" s="7">
        <v>11</v>
      </c>
      <c r="C496" s="8">
        <f t="shared" si="52"/>
        <v>14811</v>
      </c>
      <c r="D496" s="36"/>
      <c r="E496" s="42">
        <v>7993</v>
      </c>
      <c r="F496" s="31">
        <v>6818</v>
      </c>
      <c r="G496" s="56">
        <f t="shared" si="53"/>
        <v>8000</v>
      </c>
      <c r="H496" s="57">
        <f t="shared" si="54"/>
        <v>8000</v>
      </c>
      <c r="I496" s="52"/>
      <c r="K496" s="1"/>
      <c r="L496" s="3"/>
      <c r="M496" s="1"/>
      <c r="N496" s="1"/>
      <c r="O496" s="1"/>
      <c r="P496" s="1"/>
      <c r="Q496" s="1"/>
      <c r="R496" s="1"/>
      <c r="S496" s="1"/>
    </row>
    <row r="497" spans="1:19" ht="15">
      <c r="A497" s="7" t="s">
        <v>21</v>
      </c>
      <c r="B497" s="7">
        <v>12</v>
      </c>
      <c r="C497" s="8">
        <f t="shared" si="52"/>
        <v>14625</v>
      </c>
      <c r="D497" s="36"/>
      <c r="E497" s="42">
        <v>8007</v>
      </c>
      <c r="F497" s="31">
        <v>6618</v>
      </c>
      <c r="G497" s="56">
        <f t="shared" si="53"/>
        <v>8014</v>
      </c>
      <c r="H497" s="57">
        <f t="shared" si="54"/>
        <v>8014</v>
      </c>
      <c r="I497" s="52"/>
      <c r="K497" s="1"/>
      <c r="L497" s="3"/>
      <c r="M497" s="1"/>
      <c r="N497" s="1"/>
      <c r="O497" s="1"/>
      <c r="P497" s="1"/>
      <c r="Q497" s="1"/>
      <c r="R497" s="1"/>
      <c r="S497" s="1"/>
    </row>
    <row r="498" spans="1:19" ht="15">
      <c r="A498" s="7" t="s">
        <v>21</v>
      </c>
      <c r="B498" s="7">
        <v>13</v>
      </c>
      <c r="C498" s="8">
        <f t="shared" si="52"/>
        <v>14483</v>
      </c>
      <c r="D498" s="36"/>
      <c r="E498" s="42">
        <v>7929</v>
      </c>
      <c r="F498" s="31">
        <v>6554</v>
      </c>
      <c r="G498" s="56">
        <f t="shared" si="53"/>
        <v>7936</v>
      </c>
      <c r="H498" s="57">
        <f t="shared" si="54"/>
        <v>7936</v>
      </c>
      <c r="I498" s="52"/>
      <c r="K498" s="1"/>
      <c r="L498" s="3"/>
      <c r="M498" s="1"/>
      <c r="N498" s="1"/>
      <c r="O498" s="1"/>
      <c r="P498" s="1"/>
      <c r="Q498" s="1"/>
      <c r="R498" s="1"/>
      <c r="S498" s="1"/>
    </row>
    <row r="499" spans="1:19" ht="15">
      <c r="A499" s="7" t="s">
        <v>21</v>
      </c>
      <c r="B499" s="7">
        <v>14</v>
      </c>
      <c r="C499" s="8">
        <f t="shared" si="52"/>
        <v>14686</v>
      </c>
      <c r="D499" s="36"/>
      <c r="E499" s="42">
        <v>7639</v>
      </c>
      <c r="F499" s="31">
        <v>7047</v>
      </c>
      <c r="G499" s="56">
        <f t="shared" si="53"/>
        <v>7646</v>
      </c>
      <c r="H499" s="57">
        <f t="shared" si="54"/>
        <v>7646</v>
      </c>
      <c r="I499" s="52"/>
      <c r="K499" s="1"/>
      <c r="L499" s="3"/>
      <c r="M499" s="1"/>
      <c r="N499" s="1"/>
      <c r="O499" s="1"/>
      <c r="P499" s="1"/>
      <c r="Q499" s="1"/>
      <c r="R499" s="1"/>
      <c r="S499" s="1"/>
    </row>
    <row r="500" spans="1:19" ht="15">
      <c r="A500" s="7" t="s">
        <v>21</v>
      </c>
      <c r="B500" s="7">
        <v>15</v>
      </c>
      <c r="C500" s="8">
        <f t="shared" si="52"/>
        <v>14590</v>
      </c>
      <c r="D500" s="36"/>
      <c r="E500" s="42">
        <v>7481</v>
      </c>
      <c r="F500" s="31">
        <v>7109</v>
      </c>
      <c r="G500" s="56">
        <f t="shared" si="53"/>
        <v>7488</v>
      </c>
      <c r="H500" s="57">
        <f t="shared" si="54"/>
        <v>7488</v>
      </c>
      <c r="I500" s="52"/>
      <c r="K500" s="1"/>
      <c r="L500" s="3"/>
      <c r="M500" s="1"/>
      <c r="N500" s="1"/>
      <c r="O500" s="1"/>
      <c r="P500" s="1"/>
      <c r="Q500" s="1"/>
      <c r="R500" s="1"/>
      <c r="S500" s="1"/>
    </row>
    <row r="501" spans="1:19" ht="15">
      <c r="A501" s="7" t="s">
        <v>21</v>
      </c>
      <c r="B501" s="7">
        <v>16</v>
      </c>
      <c r="C501" s="8">
        <f t="shared" si="52"/>
        <v>14561</v>
      </c>
      <c r="D501" s="36"/>
      <c r="E501" s="42">
        <v>7368</v>
      </c>
      <c r="F501" s="31">
        <v>7193</v>
      </c>
      <c r="G501" s="56">
        <f t="shared" si="53"/>
        <v>7374</v>
      </c>
      <c r="H501" s="57">
        <f t="shared" si="54"/>
        <v>7374</v>
      </c>
      <c r="I501" s="52"/>
      <c r="K501" s="1"/>
      <c r="L501" s="3"/>
      <c r="M501" s="1"/>
      <c r="N501" s="1"/>
      <c r="O501" s="1"/>
      <c r="P501" s="1"/>
      <c r="R501" s="1"/>
      <c r="S501" s="1"/>
    </row>
    <row r="502" spans="1:19" ht="15">
      <c r="A502" s="7" t="s">
        <v>21</v>
      </c>
      <c r="B502" s="7">
        <v>17</v>
      </c>
      <c r="C502" s="8">
        <f t="shared" si="52"/>
        <v>14377</v>
      </c>
      <c r="D502" s="36"/>
      <c r="E502" s="42">
        <v>7248</v>
      </c>
      <c r="F502" s="31">
        <v>7129</v>
      </c>
      <c r="G502" s="56">
        <f t="shared" si="53"/>
        <v>7254</v>
      </c>
      <c r="H502" s="57">
        <f t="shared" si="54"/>
        <v>7254</v>
      </c>
      <c r="I502" s="52"/>
      <c r="K502" s="1"/>
      <c r="L502" s="3"/>
      <c r="M502" s="1"/>
      <c r="N502" s="1"/>
      <c r="O502" s="1"/>
      <c r="P502" s="1"/>
      <c r="Q502" s="1"/>
      <c r="R502" s="1"/>
      <c r="S502" s="1"/>
    </row>
    <row r="503" spans="1:19" ht="15">
      <c r="A503" s="7" t="s">
        <v>21</v>
      </c>
      <c r="B503" s="7">
        <v>18</v>
      </c>
      <c r="C503" s="8">
        <f t="shared" si="52"/>
        <v>11935</v>
      </c>
      <c r="D503" s="36"/>
      <c r="E503" s="42">
        <v>4828</v>
      </c>
      <c r="F503" s="31">
        <v>7107</v>
      </c>
      <c r="G503" s="56">
        <f t="shared" si="53"/>
        <v>4832</v>
      </c>
      <c r="H503" s="57">
        <f t="shared" si="54"/>
        <v>4832</v>
      </c>
      <c r="I503" s="52"/>
      <c r="L503" s="3"/>
      <c r="M503" s="1"/>
      <c r="N503" s="1"/>
      <c r="O503" s="1"/>
      <c r="P503" s="1"/>
      <c r="Q503" s="1"/>
      <c r="R503" s="1"/>
      <c r="S503" s="1"/>
    </row>
    <row r="504" spans="1:19" ht="15">
      <c r="A504" s="7" t="s">
        <v>21</v>
      </c>
      <c r="B504" s="7">
        <v>19</v>
      </c>
      <c r="C504" s="8">
        <f t="shared" si="52"/>
        <v>10820</v>
      </c>
      <c r="D504" s="36"/>
      <c r="E504" s="42">
        <v>3849</v>
      </c>
      <c r="F504" s="31">
        <v>6971</v>
      </c>
      <c r="G504" s="56">
        <f t="shared" si="53"/>
        <v>3852</v>
      </c>
      <c r="H504" s="57">
        <f t="shared" si="54"/>
        <v>3852</v>
      </c>
      <c r="I504" s="52"/>
      <c r="K504" s="1"/>
      <c r="L504" s="3"/>
      <c r="M504" s="1"/>
      <c r="N504" s="1"/>
      <c r="O504" s="1"/>
      <c r="P504" s="1"/>
      <c r="Q504" s="1"/>
      <c r="R504" s="1"/>
      <c r="S504" s="1"/>
    </row>
    <row r="505" spans="1:19" ht="15">
      <c r="A505" s="7" t="s">
        <v>21</v>
      </c>
      <c r="B505" s="7">
        <v>20</v>
      </c>
      <c r="C505" s="8">
        <f t="shared" si="52"/>
        <v>13795</v>
      </c>
      <c r="D505" s="36"/>
      <c r="E505" s="42">
        <v>6824</v>
      </c>
      <c r="F505" s="31">
        <v>6971</v>
      </c>
      <c r="G505" s="56">
        <f t="shared" si="53"/>
        <v>6830</v>
      </c>
      <c r="H505" s="57">
        <f t="shared" si="54"/>
        <v>6830</v>
      </c>
      <c r="I505" s="52"/>
      <c r="K505" s="1"/>
      <c r="L505" s="3"/>
      <c r="M505" s="1"/>
      <c r="N505" s="1"/>
      <c r="O505" s="1"/>
      <c r="P505" s="1"/>
      <c r="Q505" s="1"/>
      <c r="R505" s="1"/>
      <c r="S505" s="1"/>
    </row>
    <row r="506" spans="1:19" ht="15">
      <c r="A506" s="7" t="s">
        <v>21</v>
      </c>
      <c r="B506" s="7">
        <v>21</v>
      </c>
      <c r="C506" s="8">
        <f t="shared" si="52"/>
        <v>13864</v>
      </c>
      <c r="D506" s="36"/>
      <c r="E506" s="42">
        <v>6893</v>
      </c>
      <c r="F506" s="31">
        <v>6971</v>
      </c>
      <c r="G506" s="56">
        <f t="shared" si="53"/>
        <v>6899</v>
      </c>
      <c r="H506" s="57">
        <f t="shared" si="54"/>
        <v>6899</v>
      </c>
      <c r="I506" s="52"/>
      <c r="K506" s="1"/>
      <c r="L506" s="3"/>
      <c r="M506" s="1"/>
      <c r="N506" s="1"/>
      <c r="O506" s="1"/>
      <c r="P506" s="1"/>
      <c r="Q506" s="1"/>
      <c r="R506" s="1"/>
      <c r="S506" s="1"/>
    </row>
    <row r="507" spans="1:19" ht="15">
      <c r="A507" s="7" t="s">
        <v>21</v>
      </c>
      <c r="B507" s="7">
        <v>22</v>
      </c>
      <c r="C507" s="8">
        <f t="shared" si="52"/>
        <v>13855</v>
      </c>
      <c r="D507" s="36"/>
      <c r="E507" s="42">
        <v>6884</v>
      </c>
      <c r="F507" s="31">
        <v>6971</v>
      </c>
      <c r="G507" s="56">
        <f t="shared" si="53"/>
        <v>6890</v>
      </c>
      <c r="H507" s="57">
        <f t="shared" si="54"/>
        <v>6890</v>
      </c>
      <c r="I507" s="52"/>
      <c r="K507" s="1"/>
      <c r="L507" s="3"/>
      <c r="M507" s="1"/>
      <c r="N507" s="1"/>
      <c r="O507" s="1"/>
      <c r="P507" s="1"/>
      <c r="Q507" s="1"/>
      <c r="R507" s="1"/>
      <c r="S507" s="1"/>
    </row>
    <row r="508" spans="1:19" ht="15">
      <c r="A508" s="7" t="s">
        <v>21</v>
      </c>
      <c r="B508" s="7">
        <v>23</v>
      </c>
      <c r="C508" s="8">
        <f t="shared" si="52"/>
        <v>13788</v>
      </c>
      <c r="D508" s="36"/>
      <c r="E508" s="42">
        <v>6817</v>
      </c>
      <c r="F508" s="31">
        <v>6971</v>
      </c>
      <c r="G508" s="56">
        <f t="shared" si="53"/>
        <v>6823</v>
      </c>
      <c r="H508" s="57">
        <f t="shared" si="54"/>
        <v>6823</v>
      </c>
      <c r="I508" s="52"/>
      <c r="K508" s="1"/>
      <c r="L508" s="3"/>
      <c r="M508" s="1"/>
      <c r="N508" s="1"/>
      <c r="O508" s="1"/>
      <c r="P508" s="1"/>
      <c r="Q508" s="1"/>
      <c r="R508" s="1"/>
      <c r="S508" s="1"/>
    </row>
    <row r="509" spans="1:19" ht="15">
      <c r="A509" s="7" t="s">
        <v>22</v>
      </c>
      <c r="B509" s="7">
        <v>0</v>
      </c>
      <c r="C509" s="8">
        <f t="shared" si="52"/>
        <v>13647</v>
      </c>
      <c r="D509" s="36"/>
      <c r="E509" s="42">
        <v>6676</v>
      </c>
      <c r="F509" s="31">
        <v>6971</v>
      </c>
      <c r="G509" s="56">
        <f t="shared" si="53"/>
        <v>6682</v>
      </c>
      <c r="H509" s="57">
        <f t="shared" si="54"/>
        <v>6682</v>
      </c>
      <c r="I509" s="52"/>
      <c r="K509" s="1"/>
      <c r="L509" s="3"/>
      <c r="M509" s="1"/>
      <c r="N509" s="1"/>
      <c r="O509" s="1"/>
      <c r="P509" s="1"/>
      <c r="Q509" s="1"/>
      <c r="R509" s="1"/>
      <c r="S509" s="1"/>
    </row>
    <row r="510" spans="1:19" ht="15">
      <c r="A510" s="7" t="s">
        <v>22</v>
      </c>
      <c r="B510" s="7">
        <v>1</v>
      </c>
      <c r="C510" s="8">
        <f t="shared" si="52"/>
        <v>13623</v>
      </c>
      <c r="D510" s="36"/>
      <c r="E510" s="42">
        <v>6652</v>
      </c>
      <c r="F510" s="31">
        <v>6971</v>
      </c>
      <c r="G510" s="56">
        <f t="shared" si="53"/>
        <v>6658</v>
      </c>
      <c r="H510" s="57">
        <f t="shared" si="54"/>
        <v>6658</v>
      </c>
      <c r="I510" s="52"/>
      <c r="K510" s="1"/>
      <c r="L510" s="3"/>
      <c r="M510" s="1"/>
      <c r="N510" s="1"/>
      <c r="O510" s="1"/>
      <c r="P510" s="1"/>
      <c r="Q510" s="1"/>
      <c r="R510" s="1"/>
      <c r="S510" s="1"/>
    </row>
    <row r="511" spans="1:19" ht="15">
      <c r="A511" s="7" t="s">
        <v>22</v>
      </c>
      <c r="B511" s="7">
        <v>2</v>
      </c>
      <c r="C511" s="8">
        <f t="shared" si="52"/>
        <v>13586</v>
      </c>
      <c r="D511" s="36"/>
      <c r="E511" s="42">
        <v>6615</v>
      </c>
      <c r="F511" s="31">
        <v>6971</v>
      </c>
      <c r="G511" s="56">
        <f t="shared" si="53"/>
        <v>6621</v>
      </c>
      <c r="H511" s="57">
        <f t="shared" si="54"/>
        <v>6621</v>
      </c>
      <c r="I511" s="52"/>
      <c r="K511" s="1"/>
      <c r="L511" s="3"/>
      <c r="M511" s="1"/>
      <c r="N511" s="1"/>
      <c r="O511" s="1"/>
      <c r="P511" s="1"/>
      <c r="Q511" s="1"/>
      <c r="R511" s="1"/>
      <c r="S511" s="1"/>
    </row>
    <row r="512" spans="1:19" ht="15">
      <c r="A512" s="7" t="s">
        <v>22</v>
      </c>
      <c r="B512" s="7">
        <v>3</v>
      </c>
      <c r="C512" s="8">
        <f t="shared" si="52"/>
        <v>13572</v>
      </c>
      <c r="D512" s="36"/>
      <c r="E512" s="42">
        <v>6601</v>
      </c>
      <c r="F512" s="31">
        <v>6971</v>
      </c>
      <c r="G512" s="56">
        <f t="shared" si="53"/>
        <v>6607</v>
      </c>
      <c r="H512" s="57">
        <f t="shared" si="54"/>
        <v>6607</v>
      </c>
      <c r="I512" s="52"/>
      <c r="K512" s="1"/>
      <c r="L512" s="3"/>
      <c r="M512" s="1"/>
      <c r="N512" s="1"/>
      <c r="O512" s="1"/>
      <c r="P512" s="1"/>
      <c r="Q512" s="1"/>
      <c r="R512" s="1"/>
      <c r="S512" s="1"/>
    </row>
    <row r="513" spans="1:19" ht="15">
      <c r="A513" s="7" t="s">
        <v>22</v>
      </c>
      <c r="B513" s="7">
        <v>4</v>
      </c>
      <c r="C513" s="8">
        <f t="shared" si="52"/>
        <v>13507</v>
      </c>
      <c r="D513" s="36"/>
      <c r="E513" s="42">
        <v>6560</v>
      </c>
      <c r="F513" s="31">
        <v>6947</v>
      </c>
      <c r="G513" s="56">
        <f t="shared" si="53"/>
        <v>6566</v>
      </c>
      <c r="H513" s="57">
        <f t="shared" si="54"/>
        <v>6566</v>
      </c>
      <c r="I513" s="52"/>
      <c r="K513" s="1"/>
      <c r="L513" s="3"/>
      <c r="M513" s="1"/>
      <c r="N513" s="1"/>
      <c r="O513" s="1"/>
      <c r="P513" s="1"/>
      <c r="Q513" s="1"/>
      <c r="R513" s="1"/>
      <c r="S513" s="1"/>
    </row>
    <row r="514" spans="1:19" ht="15">
      <c r="A514" s="7" t="s">
        <v>22</v>
      </c>
      <c r="B514" s="7">
        <v>5</v>
      </c>
      <c r="C514" s="8">
        <f t="shared" si="52"/>
        <v>13395</v>
      </c>
      <c r="D514" s="36"/>
      <c r="E514" s="42">
        <v>6535</v>
      </c>
      <c r="F514" s="31">
        <v>6860</v>
      </c>
      <c r="G514" s="56">
        <f t="shared" si="53"/>
        <v>6541</v>
      </c>
      <c r="H514" s="57">
        <f t="shared" si="54"/>
        <v>6541</v>
      </c>
      <c r="I514" s="52"/>
      <c r="K514" s="1"/>
      <c r="L514" s="3"/>
      <c r="M514" s="1"/>
      <c r="N514" s="1"/>
      <c r="O514" s="1"/>
      <c r="P514" s="1"/>
      <c r="Q514" s="1"/>
      <c r="R514" s="1"/>
      <c r="S514" s="1"/>
    </row>
    <row r="515" spans="1:19" ht="15">
      <c r="A515" s="7" t="s">
        <v>22</v>
      </c>
      <c r="B515" s="7">
        <v>6</v>
      </c>
      <c r="C515" s="8">
        <f t="shared" si="52"/>
        <v>13589</v>
      </c>
      <c r="D515" s="36"/>
      <c r="E515" s="42">
        <v>6577</v>
      </c>
      <c r="F515" s="31">
        <v>7012</v>
      </c>
      <c r="G515" s="56">
        <f t="shared" si="53"/>
        <v>6583</v>
      </c>
      <c r="H515" s="57">
        <f t="shared" si="54"/>
        <v>6583</v>
      </c>
      <c r="I515" s="52"/>
      <c r="K515" s="1"/>
      <c r="L515" s="3"/>
      <c r="M515" s="1"/>
      <c r="N515" s="1"/>
      <c r="O515" s="1"/>
      <c r="P515" s="1"/>
      <c r="Q515" s="1"/>
      <c r="R515" s="1"/>
      <c r="S515" s="1"/>
    </row>
    <row r="516" spans="1:19" ht="15">
      <c r="A516" s="7" t="s">
        <v>22</v>
      </c>
      <c r="B516" s="7">
        <v>7</v>
      </c>
      <c r="C516" s="8">
        <f t="shared" si="52"/>
        <v>13732</v>
      </c>
      <c r="D516" s="36"/>
      <c r="E516" s="42">
        <v>6655</v>
      </c>
      <c r="F516" s="31">
        <v>7077</v>
      </c>
      <c r="G516" s="56">
        <f t="shared" si="53"/>
        <v>6661</v>
      </c>
      <c r="H516" s="57">
        <f t="shared" si="54"/>
        <v>6661</v>
      </c>
      <c r="I516" s="52"/>
      <c r="K516" s="1"/>
      <c r="L516" s="3"/>
      <c r="M516" s="1"/>
      <c r="N516" s="1"/>
      <c r="O516" s="1"/>
      <c r="P516" s="1"/>
      <c r="Q516" s="1"/>
      <c r="R516" s="1"/>
      <c r="S516" s="1"/>
    </row>
    <row r="517" spans="1:19" ht="15">
      <c r="A517" s="7" t="s">
        <v>22</v>
      </c>
      <c r="B517" s="7">
        <v>8</v>
      </c>
      <c r="C517" s="8">
        <f t="shared" si="52"/>
        <v>13881</v>
      </c>
      <c r="D517" s="36"/>
      <c r="E517" s="42">
        <v>7053</v>
      </c>
      <c r="F517" s="31">
        <v>6828</v>
      </c>
      <c r="G517" s="56">
        <f t="shared" si="53"/>
        <v>7059</v>
      </c>
      <c r="H517" s="57">
        <f t="shared" si="54"/>
        <v>7059</v>
      </c>
      <c r="I517" s="52"/>
      <c r="K517" s="1"/>
      <c r="L517" s="3"/>
      <c r="M517" s="1"/>
      <c r="N517" s="1"/>
      <c r="O517" s="1"/>
      <c r="P517" s="1"/>
      <c r="Q517" s="1"/>
      <c r="R517" s="1"/>
      <c r="S517" s="1"/>
    </row>
    <row r="518" spans="1:19" ht="15">
      <c r="A518" s="7" t="s">
        <v>22</v>
      </c>
      <c r="B518" s="7">
        <v>9</v>
      </c>
      <c r="C518" s="8">
        <f t="shared" ref="C518:C581" si="55">E518+F518</f>
        <v>14414</v>
      </c>
      <c r="D518" s="36"/>
      <c r="E518" s="42">
        <v>7770</v>
      </c>
      <c r="F518" s="31">
        <v>6644</v>
      </c>
      <c r="G518" s="56">
        <f t="shared" ref="G518:G581" si="56">MROUND($E$757*E518/$E$750,1)+E518</f>
        <v>7777</v>
      </c>
      <c r="H518" s="57">
        <f t="shared" ref="H518:H581" si="57">IF(RANK(G518,$G$5:$G$748)&lt;=ABS($E$750+$E$757-$G$750),G518+SIGN($E$750+$E$757-$G$750)*1,G518)</f>
        <v>7777</v>
      </c>
      <c r="I518" s="52"/>
      <c r="K518" s="1"/>
      <c r="L518" s="3"/>
      <c r="M518" s="1"/>
      <c r="N518" s="1"/>
      <c r="O518" s="1"/>
      <c r="P518" s="1"/>
      <c r="Q518" s="1"/>
    </row>
    <row r="519" spans="1:19" ht="15">
      <c r="A519" s="7" t="s">
        <v>22</v>
      </c>
      <c r="B519" s="7">
        <v>10</v>
      </c>
      <c r="C519" s="8">
        <f t="shared" si="55"/>
        <v>14457</v>
      </c>
      <c r="D519" s="36"/>
      <c r="E519" s="42">
        <v>7772</v>
      </c>
      <c r="F519" s="31">
        <v>6685</v>
      </c>
      <c r="G519" s="56">
        <f t="shared" si="56"/>
        <v>7779</v>
      </c>
      <c r="H519" s="57">
        <f t="shared" si="57"/>
        <v>7779</v>
      </c>
      <c r="I519" s="52"/>
      <c r="K519" s="1"/>
      <c r="L519" s="16"/>
      <c r="M519" s="1"/>
      <c r="N519" s="1"/>
      <c r="O519" s="1"/>
      <c r="P519" s="1"/>
      <c r="Q519" s="1"/>
      <c r="R519" s="1"/>
      <c r="S519" s="1"/>
    </row>
    <row r="520" spans="1:19" ht="15">
      <c r="A520" s="7" t="s">
        <v>22</v>
      </c>
      <c r="B520" s="7">
        <v>11</v>
      </c>
      <c r="C520" s="8">
        <f t="shared" si="55"/>
        <v>14668</v>
      </c>
      <c r="D520" s="36"/>
      <c r="E520" s="42">
        <v>7721</v>
      </c>
      <c r="F520" s="31">
        <v>6947</v>
      </c>
      <c r="G520" s="56">
        <f t="shared" si="56"/>
        <v>7728</v>
      </c>
      <c r="H520" s="57">
        <f t="shared" si="57"/>
        <v>7728</v>
      </c>
      <c r="I520" s="52"/>
      <c r="K520" s="1"/>
      <c r="L520" s="3"/>
      <c r="Q520" s="1"/>
      <c r="R520" s="1"/>
      <c r="S520" s="1"/>
    </row>
    <row r="521" spans="1:19" ht="15">
      <c r="A521" s="7" t="s">
        <v>22</v>
      </c>
      <c r="B521" s="7">
        <v>12</v>
      </c>
      <c r="C521" s="8">
        <f t="shared" si="55"/>
        <v>14645</v>
      </c>
      <c r="D521" s="36"/>
      <c r="E521" s="42">
        <v>7804</v>
      </c>
      <c r="F521" s="31">
        <v>6841</v>
      </c>
      <c r="G521" s="56">
        <f t="shared" si="56"/>
        <v>7811</v>
      </c>
      <c r="H521" s="57">
        <f t="shared" si="57"/>
        <v>7811</v>
      </c>
      <c r="I521" s="52"/>
      <c r="K521" s="1"/>
      <c r="L521" s="3"/>
      <c r="M521" s="1"/>
      <c r="N521" s="1"/>
      <c r="O521" s="1"/>
      <c r="P521" s="1"/>
      <c r="Q521" s="1"/>
      <c r="R521" s="1"/>
      <c r="S521" s="1"/>
    </row>
    <row r="522" spans="1:19" ht="15">
      <c r="A522" s="7" t="s">
        <v>22</v>
      </c>
      <c r="B522" s="7">
        <v>13</v>
      </c>
      <c r="C522" s="8">
        <f t="shared" si="55"/>
        <v>14697</v>
      </c>
      <c r="D522" s="36"/>
      <c r="E522" s="42">
        <v>7632</v>
      </c>
      <c r="F522" s="31">
        <v>7065</v>
      </c>
      <c r="G522" s="56">
        <f t="shared" si="56"/>
        <v>7639</v>
      </c>
      <c r="H522" s="57">
        <f t="shared" si="57"/>
        <v>7639</v>
      </c>
      <c r="I522" s="52"/>
      <c r="K522" s="1"/>
      <c r="L522" s="3"/>
      <c r="M522" s="1"/>
      <c r="N522" s="1"/>
      <c r="O522" s="1"/>
      <c r="P522" s="1"/>
      <c r="Q522" s="1"/>
      <c r="R522" s="1"/>
      <c r="S522" s="1"/>
    </row>
    <row r="523" spans="1:19" ht="15">
      <c r="A523" s="7" t="s">
        <v>22</v>
      </c>
      <c r="B523" s="7">
        <v>14</v>
      </c>
      <c r="C523" s="8">
        <f t="shared" si="55"/>
        <v>14684</v>
      </c>
      <c r="D523" s="36"/>
      <c r="E523" s="42">
        <v>7442</v>
      </c>
      <c r="F523" s="31">
        <v>7242</v>
      </c>
      <c r="G523" s="56">
        <f t="shared" si="56"/>
        <v>7448</v>
      </c>
      <c r="H523" s="57">
        <f t="shared" si="57"/>
        <v>7448</v>
      </c>
      <c r="I523" s="52"/>
      <c r="K523" s="1"/>
      <c r="L523" s="3"/>
      <c r="M523" s="1"/>
      <c r="N523" s="1"/>
      <c r="O523" s="1"/>
      <c r="P523" s="1"/>
      <c r="Q523" s="1"/>
      <c r="R523" s="1"/>
      <c r="S523" s="1"/>
    </row>
    <row r="524" spans="1:19" ht="15">
      <c r="A524" s="7" t="s">
        <v>22</v>
      </c>
      <c r="B524" s="7">
        <v>15</v>
      </c>
      <c r="C524" s="8">
        <f t="shared" si="55"/>
        <v>14675</v>
      </c>
      <c r="D524" s="36"/>
      <c r="E524" s="42">
        <v>7449</v>
      </c>
      <c r="F524" s="31">
        <v>7226</v>
      </c>
      <c r="G524" s="56">
        <f t="shared" si="56"/>
        <v>7456</v>
      </c>
      <c r="H524" s="57">
        <f t="shared" si="57"/>
        <v>7456</v>
      </c>
      <c r="I524" s="52"/>
      <c r="K524" s="1"/>
      <c r="L524" s="3"/>
      <c r="M524" s="1"/>
      <c r="N524" s="1"/>
      <c r="O524" s="1"/>
      <c r="P524" s="1"/>
      <c r="Q524" s="1"/>
      <c r="R524" s="1"/>
      <c r="S524" s="1"/>
    </row>
    <row r="525" spans="1:19" ht="15">
      <c r="A525" s="7" t="s">
        <v>22</v>
      </c>
      <c r="B525" s="7">
        <v>16</v>
      </c>
      <c r="C525" s="8">
        <f t="shared" si="55"/>
        <v>14606</v>
      </c>
      <c r="D525" s="36"/>
      <c r="E525" s="42">
        <v>7660</v>
      </c>
      <c r="F525" s="31">
        <v>6946</v>
      </c>
      <c r="G525" s="56">
        <f t="shared" si="56"/>
        <v>7667</v>
      </c>
      <c r="H525" s="57">
        <f t="shared" si="57"/>
        <v>7667</v>
      </c>
      <c r="I525" s="52"/>
      <c r="K525" s="1"/>
      <c r="L525" s="3"/>
      <c r="M525" s="1"/>
      <c r="N525" s="1"/>
      <c r="O525" s="1"/>
      <c r="P525" s="1"/>
      <c r="Q525" s="1"/>
      <c r="R525" s="1"/>
      <c r="S525" s="1"/>
    </row>
    <row r="526" spans="1:19" ht="15">
      <c r="A526" s="7" t="s">
        <v>22</v>
      </c>
      <c r="B526" s="7">
        <v>17</v>
      </c>
      <c r="C526" s="8">
        <f t="shared" si="55"/>
        <v>14482</v>
      </c>
      <c r="D526" s="36"/>
      <c r="E526" s="42">
        <v>7653</v>
      </c>
      <c r="F526" s="31">
        <v>6829</v>
      </c>
      <c r="G526" s="56">
        <f t="shared" si="56"/>
        <v>7660</v>
      </c>
      <c r="H526" s="57">
        <f t="shared" si="57"/>
        <v>7660</v>
      </c>
      <c r="I526" s="52"/>
      <c r="K526" s="1"/>
      <c r="L526" s="3"/>
      <c r="M526" s="1"/>
      <c r="N526" s="1"/>
      <c r="O526" s="1"/>
      <c r="P526" s="1"/>
      <c r="R526" s="1"/>
      <c r="S526" s="1"/>
    </row>
    <row r="527" spans="1:19" ht="15">
      <c r="A527" s="7" t="s">
        <v>22</v>
      </c>
      <c r="B527" s="7">
        <v>18</v>
      </c>
      <c r="C527" s="8">
        <f t="shared" si="55"/>
        <v>14390</v>
      </c>
      <c r="D527" s="36"/>
      <c r="E527" s="42">
        <v>7498</v>
      </c>
      <c r="F527" s="31">
        <v>6892</v>
      </c>
      <c r="G527" s="56">
        <f t="shared" si="56"/>
        <v>7505</v>
      </c>
      <c r="H527" s="57">
        <f t="shared" si="57"/>
        <v>7505</v>
      </c>
      <c r="I527" s="52"/>
      <c r="L527" s="3"/>
      <c r="M527" s="1"/>
      <c r="N527" s="1"/>
      <c r="O527" s="1"/>
      <c r="P527" s="1"/>
      <c r="Q527" s="1"/>
      <c r="R527" s="1"/>
      <c r="S527" s="1"/>
    </row>
    <row r="528" spans="1:19" ht="15">
      <c r="A528" s="7" t="s">
        <v>22</v>
      </c>
      <c r="B528" s="7">
        <v>19</v>
      </c>
      <c r="C528" s="8">
        <f t="shared" si="55"/>
        <v>14397</v>
      </c>
      <c r="D528" s="36"/>
      <c r="E528" s="42">
        <v>7526</v>
      </c>
      <c r="F528" s="31">
        <v>6871</v>
      </c>
      <c r="G528" s="56">
        <f t="shared" si="56"/>
        <v>7533</v>
      </c>
      <c r="H528" s="57">
        <f t="shared" si="57"/>
        <v>7533</v>
      </c>
      <c r="I528" s="52"/>
      <c r="K528" s="1"/>
      <c r="L528" s="3"/>
      <c r="M528" s="1"/>
      <c r="N528" s="1"/>
      <c r="O528" s="1"/>
      <c r="P528" s="1"/>
      <c r="Q528" s="1"/>
      <c r="R528" s="1"/>
      <c r="S528" s="1"/>
    </row>
    <row r="529" spans="1:19" ht="15">
      <c r="A529" s="7" t="s">
        <v>22</v>
      </c>
      <c r="B529" s="7">
        <v>20</v>
      </c>
      <c r="C529" s="8">
        <f t="shared" si="55"/>
        <v>14598</v>
      </c>
      <c r="D529" s="36"/>
      <c r="E529" s="42">
        <v>7928</v>
      </c>
      <c r="F529" s="31">
        <v>6670</v>
      </c>
      <c r="G529" s="56">
        <f t="shared" si="56"/>
        <v>7935</v>
      </c>
      <c r="H529" s="57">
        <f t="shared" si="57"/>
        <v>7935</v>
      </c>
      <c r="I529" s="52"/>
      <c r="K529" s="1"/>
      <c r="L529" s="3"/>
      <c r="M529" s="1"/>
      <c r="N529" s="1"/>
      <c r="O529" s="1"/>
      <c r="P529" s="1"/>
      <c r="Q529" s="1"/>
      <c r="R529" s="1"/>
      <c r="S529" s="1"/>
    </row>
    <row r="530" spans="1:19" ht="15">
      <c r="A530" s="7" t="s">
        <v>22</v>
      </c>
      <c r="B530" s="7">
        <v>21</v>
      </c>
      <c r="C530" s="8">
        <f t="shared" si="55"/>
        <v>14354</v>
      </c>
      <c r="D530" s="36"/>
      <c r="E530" s="42">
        <v>7780</v>
      </c>
      <c r="F530" s="31">
        <v>6574</v>
      </c>
      <c r="G530" s="56">
        <f t="shared" si="56"/>
        <v>7787</v>
      </c>
      <c r="H530" s="57">
        <f t="shared" si="57"/>
        <v>7787</v>
      </c>
      <c r="I530" s="52"/>
      <c r="K530" s="1"/>
      <c r="L530" s="3"/>
      <c r="M530" s="1"/>
      <c r="N530" s="1"/>
      <c r="O530" s="1"/>
      <c r="P530" s="1"/>
      <c r="Q530" s="1"/>
      <c r="R530" s="1"/>
      <c r="S530" s="1"/>
    </row>
    <row r="531" spans="1:19" ht="15">
      <c r="A531" s="7" t="s">
        <v>22</v>
      </c>
      <c r="B531" s="7">
        <v>22</v>
      </c>
      <c r="C531" s="8">
        <f t="shared" si="55"/>
        <v>14429</v>
      </c>
      <c r="D531" s="36"/>
      <c r="E531" s="42">
        <v>7809</v>
      </c>
      <c r="F531" s="31">
        <v>6620</v>
      </c>
      <c r="G531" s="56">
        <f t="shared" si="56"/>
        <v>7816</v>
      </c>
      <c r="H531" s="57">
        <f t="shared" si="57"/>
        <v>7816</v>
      </c>
      <c r="I531" s="52"/>
      <c r="K531" s="1"/>
      <c r="L531" s="3"/>
      <c r="M531" s="1"/>
      <c r="N531" s="1"/>
      <c r="O531" s="1"/>
      <c r="P531" s="1"/>
      <c r="Q531" s="1"/>
      <c r="R531" s="1"/>
      <c r="S531" s="1"/>
    </row>
    <row r="532" spans="1:19" ht="15">
      <c r="A532" s="7" t="s">
        <v>22</v>
      </c>
      <c r="B532" s="7">
        <v>23</v>
      </c>
      <c r="C532" s="8">
        <f t="shared" si="55"/>
        <v>14386</v>
      </c>
      <c r="D532" s="36"/>
      <c r="E532" s="42">
        <v>7793</v>
      </c>
      <c r="F532" s="31">
        <v>6593</v>
      </c>
      <c r="G532" s="56">
        <f t="shared" si="56"/>
        <v>7800</v>
      </c>
      <c r="H532" s="57">
        <f t="shared" si="57"/>
        <v>7800</v>
      </c>
      <c r="I532" s="52"/>
      <c r="K532" s="1"/>
      <c r="L532" s="3"/>
      <c r="M532" s="1"/>
      <c r="N532" s="1"/>
      <c r="O532" s="1"/>
      <c r="P532" s="1"/>
      <c r="Q532" s="1"/>
      <c r="R532" s="1"/>
      <c r="S532" s="1"/>
    </row>
    <row r="533" spans="1:19" ht="15">
      <c r="A533" s="7" t="s">
        <v>23</v>
      </c>
      <c r="B533" s="7">
        <v>0</v>
      </c>
      <c r="C533" s="8">
        <f t="shared" si="55"/>
        <v>14417</v>
      </c>
      <c r="D533" s="36"/>
      <c r="E533" s="42">
        <v>7806</v>
      </c>
      <c r="F533" s="31">
        <v>6611</v>
      </c>
      <c r="G533" s="56">
        <f t="shared" si="56"/>
        <v>7813</v>
      </c>
      <c r="H533" s="57">
        <f t="shared" si="57"/>
        <v>7813</v>
      </c>
      <c r="I533" s="52"/>
      <c r="K533" s="1"/>
      <c r="L533" s="3"/>
      <c r="M533" s="1"/>
      <c r="N533" s="1"/>
      <c r="O533" s="1"/>
      <c r="P533" s="1"/>
      <c r="Q533" s="1"/>
      <c r="R533" s="1"/>
      <c r="S533" s="1"/>
    </row>
    <row r="534" spans="1:19" ht="15">
      <c r="A534" s="7" t="s">
        <v>23</v>
      </c>
      <c r="B534" s="7">
        <v>1</v>
      </c>
      <c r="C534" s="8">
        <f t="shared" si="55"/>
        <v>14483</v>
      </c>
      <c r="D534" s="36"/>
      <c r="E534" s="42">
        <v>7710</v>
      </c>
      <c r="F534" s="31">
        <v>6773</v>
      </c>
      <c r="G534" s="56">
        <f t="shared" si="56"/>
        <v>7717</v>
      </c>
      <c r="H534" s="57">
        <f t="shared" si="57"/>
        <v>7717</v>
      </c>
      <c r="I534" s="52"/>
      <c r="K534" s="1"/>
      <c r="L534" s="3"/>
      <c r="M534" s="1"/>
      <c r="N534" s="1"/>
      <c r="O534" s="1"/>
      <c r="P534" s="1"/>
      <c r="Q534" s="1"/>
      <c r="R534" s="1"/>
      <c r="S534" s="1"/>
    </row>
    <row r="535" spans="1:19" ht="15">
      <c r="A535" s="7" t="s">
        <v>23</v>
      </c>
      <c r="B535" s="7">
        <v>2</v>
      </c>
      <c r="C535" s="8">
        <f t="shared" si="55"/>
        <v>14493</v>
      </c>
      <c r="D535" s="36"/>
      <c r="E535" s="42">
        <v>7798</v>
      </c>
      <c r="F535" s="31">
        <v>6695</v>
      </c>
      <c r="G535" s="56">
        <f t="shared" si="56"/>
        <v>7805</v>
      </c>
      <c r="H535" s="57">
        <f t="shared" si="57"/>
        <v>7805</v>
      </c>
      <c r="I535" s="52"/>
      <c r="K535" s="1"/>
      <c r="L535" s="3"/>
      <c r="M535" s="1"/>
      <c r="N535" s="1"/>
      <c r="O535" s="1"/>
      <c r="P535" s="1"/>
      <c r="Q535" s="1"/>
      <c r="R535" s="1"/>
      <c r="S535" s="1"/>
    </row>
    <row r="536" spans="1:19" ht="15">
      <c r="A536" s="7" t="s">
        <v>23</v>
      </c>
      <c r="B536" s="7">
        <v>3</v>
      </c>
      <c r="C536" s="8">
        <f t="shared" si="55"/>
        <v>14513</v>
      </c>
      <c r="D536" s="36"/>
      <c r="E536" s="42">
        <v>7804</v>
      </c>
      <c r="F536" s="31">
        <v>6709</v>
      </c>
      <c r="G536" s="56">
        <f t="shared" si="56"/>
        <v>7811</v>
      </c>
      <c r="H536" s="57">
        <f t="shared" si="57"/>
        <v>7811</v>
      </c>
      <c r="I536" s="52"/>
      <c r="K536" s="1"/>
      <c r="L536" s="3"/>
      <c r="M536" s="1"/>
      <c r="N536" s="1"/>
      <c r="O536" s="1"/>
      <c r="P536" s="1"/>
      <c r="Q536" s="1"/>
      <c r="R536" s="1"/>
      <c r="S536" s="1"/>
    </row>
    <row r="537" spans="1:19" ht="15">
      <c r="A537" s="7" t="s">
        <v>23</v>
      </c>
      <c r="B537" s="7">
        <v>4</v>
      </c>
      <c r="C537" s="8">
        <f t="shared" si="55"/>
        <v>14543</v>
      </c>
      <c r="D537" s="36"/>
      <c r="E537" s="42">
        <v>7741</v>
      </c>
      <c r="F537" s="31">
        <v>6802</v>
      </c>
      <c r="G537" s="56">
        <f t="shared" si="56"/>
        <v>7748</v>
      </c>
      <c r="H537" s="57">
        <f t="shared" si="57"/>
        <v>7748</v>
      </c>
      <c r="I537" s="52"/>
      <c r="K537" s="1"/>
      <c r="L537" s="3"/>
      <c r="M537" s="1"/>
      <c r="N537" s="1"/>
      <c r="O537" s="1"/>
      <c r="P537" s="1"/>
      <c r="Q537" s="1"/>
      <c r="R537" s="1"/>
      <c r="S537" s="1"/>
    </row>
    <row r="538" spans="1:19" ht="15">
      <c r="A538" s="7" t="s">
        <v>23</v>
      </c>
      <c r="B538" s="7">
        <v>5</v>
      </c>
      <c r="C538" s="8">
        <f t="shared" si="55"/>
        <v>13664</v>
      </c>
      <c r="D538" s="36"/>
      <c r="E538" s="42">
        <v>7789</v>
      </c>
      <c r="F538" s="31">
        <v>5875</v>
      </c>
      <c r="G538" s="56">
        <f t="shared" si="56"/>
        <v>7796</v>
      </c>
      <c r="H538" s="57">
        <f t="shared" si="57"/>
        <v>7796</v>
      </c>
      <c r="I538" s="52"/>
      <c r="K538" s="1"/>
      <c r="L538" s="3"/>
      <c r="M538" s="1"/>
      <c r="N538" s="1"/>
      <c r="O538" s="1"/>
      <c r="P538" s="1"/>
      <c r="Q538" s="1"/>
      <c r="R538" s="1"/>
      <c r="S538" s="1"/>
    </row>
    <row r="539" spans="1:19" ht="15">
      <c r="A539" s="7" t="s">
        <v>23</v>
      </c>
      <c r="B539" s="7">
        <v>6</v>
      </c>
      <c r="C539" s="8">
        <f t="shared" si="55"/>
        <v>13030</v>
      </c>
      <c r="D539" s="36"/>
      <c r="E539" s="42">
        <v>7777</v>
      </c>
      <c r="F539" s="31">
        <v>5253</v>
      </c>
      <c r="G539" s="56">
        <f t="shared" si="56"/>
        <v>7784</v>
      </c>
      <c r="H539" s="57">
        <f t="shared" si="57"/>
        <v>7784</v>
      </c>
      <c r="I539" s="52"/>
      <c r="K539" s="1"/>
      <c r="L539" s="3"/>
      <c r="M539" s="1"/>
      <c r="N539" s="1"/>
      <c r="O539" s="1"/>
      <c r="P539" s="1"/>
      <c r="Q539" s="1"/>
      <c r="R539" s="1"/>
      <c r="S539" s="1"/>
    </row>
    <row r="540" spans="1:19" ht="15">
      <c r="A540" s="7" t="s">
        <v>23</v>
      </c>
      <c r="B540" s="7">
        <v>7</v>
      </c>
      <c r="C540" s="8">
        <f t="shared" si="55"/>
        <v>12885</v>
      </c>
      <c r="D540" s="36"/>
      <c r="E540" s="42">
        <v>7801</v>
      </c>
      <c r="F540" s="31">
        <v>5084</v>
      </c>
      <c r="G540" s="56">
        <f t="shared" si="56"/>
        <v>7808</v>
      </c>
      <c r="H540" s="57">
        <f t="shared" si="57"/>
        <v>7808</v>
      </c>
      <c r="I540" s="52"/>
      <c r="K540" s="1"/>
      <c r="L540" s="3"/>
      <c r="M540" s="1"/>
      <c r="N540" s="1"/>
      <c r="O540" s="1"/>
      <c r="P540" s="1"/>
      <c r="Q540" s="1"/>
      <c r="R540" s="1"/>
      <c r="S540" s="1"/>
    </row>
    <row r="541" spans="1:19" ht="15">
      <c r="A541" s="7" t="s">
        <v>23</v>
      </c>
      <c r="B541" s="7">
        <v>8</v>
      </c>
      <c r="C541" s="8">
        <f t="shared" si="55"/>
        <v>13098</v>
      </c>
      <c r="D541" s="36"/>
      <c r="E541" s="42">
        <v>8224</v>
      </c>
      <c r="F541" s="31">
        <v>4874</v>
      </c>
      <c r="G541" s="56">
        <f t="shared" si="56"/>
        <v>8231</v>
      </c>
      <c r="H541" s="57">
        <f t="shared" si="57"/>
        <v>8231</v>
      </c>
      <c r="I541" s="52"/>
      <c r="K541" s="1"/>
      <c r="L541" s="3"/>
      <c r="M541" s="1"/>
      <c r="N541" s="1"/>
      <c r="O541" s="1"/>
      <c r="P541" s="1"/>
      <c r="Q541" s="1"/>
      <c r="R541" s="1"/>
      <c r="S541" s="1"/>
    </row>
    <row r="542" spans="1:19" ht="15">
      <c r="A542" s="7" t="s">
        <v>23</v>
      </c>
      <c r="B542" s="7">
        <v>9</v>
      </c>
      <c r="C542" s="8">
        <f t="shared" si="55"/>
        <v>12914</v>
      </c>
      <c r="D542" s="36"/>
      <c r="E542" s="42">
        <v>8040</v>
      </c>
      <c r="F542" s="31">
        <v>4874</v>
      </c>
      <c r="G542" s="56">
        <f t="shared" si="56"/>
        <v>8047</v>
      </c>
      <c r="H542" s="57">
        <f t="shared" si="57"/>
        <v>8047</v>
      </c>
      <c r="I542" s="52"/>
      <c r="K542" s="1"/>
      <c r="L542" s="3"/>
      <c r="M542" s="1"/>
      <c r="N542" s="1"/>
      <c r="O542" s="1"/>
      <c r="P542" s="1"/>
      <c r="Q542" s="1"/>
      <c r="R542" s="1"/>
      <c r="S542" s="1"/>
    </row>
    <row r="543" spans="1:19" ht="15">
      <c r="A543" s="7" t="s">
        <v>23</v>
      </c>
      <c r="B543" s="7">
        <v>10</v>
      </c>
      <c r="C543" s="8">
        <f t="shared" si="55"/>
        <v>12909</v>
      </c>
      <c r="D543" s="36"/>
      <c r="E543" s="42">
        <v>8033</v>
      </c>
      <c r="F543" s="31">
        <v>4876</v>
      </c>
      <c r="G543" s="56">
        <f t="shared" si="56"/>
        <v>8040</v>
      </c>
      <c r="H543" s="57">
        <f t="shared" si="57"/>
        <v>8040</v>
      </c>
      <c r="I543" s="52"/>
      <c r="K543" s="1"/>
      <c r="L543" s="3"/>
      <c r="M543" s="1"/>
      <c r="N543" s="1"/>
      <c r="O543" s="1"/>
      <c r="P543" s="1"/>
      <c r="Q543" s="1"/>
    </row>
    <row r="544" spans="1:19" ht="15">
      <c r="A544" s="7" t="s">
        <v>23</v>
      </c>
      <c r="B544" s="7">
        <v>11</v>
      </c>
      <c r="C544" s="8">
        <f t="shared" si="55"/>
        <v>13506</v>
      </c>
      <c r="D544" s="36"/>
      <c r="E544" s="42">
        <v>8303</v>
      </c>
      <c r="F544" s="31">
        <v>5203</v>
      </c>
      <c r="G544" s="56">
        <f t="shared" si="56"/>
        <v>8310</v>
      </c>
      <c r="H544" s="57">
        <f t="shared" si="57"/>
        <v>8310</v>
      </c>
      <c r="I544" s="52"/>
      <c r="K544" s="1"/>
      <c r="L544" s="16"/>
      <c r="M544" s="1"/>
      <c r="N544" s="1"/>
      <c r="O544" s="1"/>
      <c r="P544" s="1"/>
      <c r="Q544" s="1"/>
      <c r="R544" s="1"/>
      <c r="S544" s="1"/>
    </row>
    <row r="545" spans="1:19" ht="15">
      <c r="A545" s="7" t="s">
        <v>23</v>
      </c>
      <c r="B545" s="7">
        <v>12</v>
      </c>
      <c r="C545" s="8">
        <f t="shared" si="55"/>
        <v>13153</v>
      </c>
      <c r="D545" s="36"/>
      <c r="E545" s="42">
        <v>7958</v>
      </c>
      <c r="F545" s="31">
        <v>5195</v>
      </c>
      <c r="G545" s="56">
        <f t="shared" si="56"/>
        <v>7965</v>
      </c>
      <c r="H545" s="57">
        <f t="shared" si="57"/>
        <v>7965</v>
      </c>
      <c r="I545" s="52"/>
      <c r="K545" s="1"/>
      <c r="L545" s="3"/>
      <c r="Q545" s="1"/>
      <c r="R545" s="1"/>
      <c r="S545" s="1"/>
    </row>
    <row r="546" spans="1:19" ht="15">
      <c r="A546" s="7" t="s">
        <v>23</v>
      </c>
      <c r="B546" s="7">
        <v>13</v>
      </c>
      <c r="C546" s="8">
        <f t="shared" si="55"/>
        <v>13170</v>
      </c>
      <c r="D546" s="36"/>
      <c r="E546" s="42">
        <v>7527</v>
      </c>
      <c r="F546" s="31">
        <v>5643</v>
      </c>
      <c r="G546" s="56">
        <f t="shared" si="56"/>
        <v>7534</v>
      </c>
      <c r="H546" s="57">
        <f t="shared" si="57"/>
        <v>7534</v>
      </c>
      <c r="I546" s="52"/>
      <c r="K546" s="1"/>
      <c r="L546" s="3"/>
      <c r="M546" s="1"/>
      <c r="N546" s="1"/>
      <c r="O546" s="1"/>
      <c r="P546" s="1"/>
      <c r="Q546" s="1"/>
      <c r="R546" s="1"/>
      <c r="S546" s="1"/>
    </row>
    <row r="547" spans="1:19" ht="15">
      <c r="A547" s="7" t="s">
        <v>23</v>
      </c>
      <c r="B547" s="7">
        <v>14</v>
      </c>
      <c r="C547" s="8">
        <f t="shared" si="55"/>
        <v>13002</v>
      </c>
      <c r="D547" s="36"/>
      <c r="E547" s="42">
        <v>7634</v>
      </c>
      <c r="F547" s="31">
        <v>5368</v>
      </c>
      <c r="G547" s="56">
        <f t="shared" si="56"/>
        <v>7641</v>
      </c>
      <c r="H547" s="57">
        <f t="shared" si="57"/>
        <v>7641</v>
      </c>
      <c r="I547" s="52"/>
      <c r="K547" s="1"/>
      <c r="L547" s="3"/>
      <c r="M547" s="1"/>
      <c r="N547" s="1"/>
      <c r="O547" s="1"/>
      <c r="P547" s="1"/>
      <c r="Q547" s="1"/>
      <c r="R547" s="1"/>
      <c r="S547" s="1"/>
    </row>
    <row r="548" spans="1:19" ht="15">
      <c r="A548" s="7" t="s">
        <v>23</v>
      </c>
      <c r="B548" s="7">
        <v>15</v>
      </c>
      <c r="C548" s="8">
        <f t="shared" si="55"/>
        <v>12964</v>
      </c>
      <c r="D548" s="36"/>
      <c r="E548" s="42">
        <v>7654</v>
      </c>
      <c r="F548" s="31">
        <v>5310</v>
      </c>
      <c r="G548" s="56">
        <f t="shared" si="56"/>
        <v>7661</v>
      </c>
      <c r="H548" s="57">
        <f t="shared" si="57"/>
        <v>7661</v>
      </c>
      <c r="I548" s="52"/>
      <c r="K548" s="1"/>
      <c r="L548" s="3"/>
      <c r="M548" s="1"/>
      <c r="N548" s="1"/>
      <c r="O548" s="1"/>
      <c r="P548" s="1"/>
      <c r="Q548" s="1"/>
      <c r="R548" s="1"/>
      <c r="S548" s="1"/>
    </row>
    <row r="549" spans="1:19" ht="15">
      <c r="A549" s="7" t="s">
        <v>23</v>
      </c>
      <c r="B549" s="7">
        <v>16</v>
      </c>
      <c r="C549" s="8">
        <f t="shared" si="55"/>
        <v>13025</v>
      </c>
      <c r="D549" s="36"/>
      <c r="E549" s="42">
        <v>7689</v>
      </c>
      <c r="F549" s="31">
        <v>5336</v>
      </c>
      <c r="G549" s="56">
        <f t="shared" si="56"/>
        <v>7696</v>
      </c>
      <c r="H549" s="57">
        <f t="shared" si="57"/>
        <v>7696</v>
      </c>
      <c r="I549" s="52"/>
      <c r="K549" s="1"/>
      <c r="L549" s="3"/>
      <c r="M549" s="1"/>
      <c r="N549" s="1"/>
      <c r="O549" s="1"/>
      <c r="P549" s="1"/>
      <c r="Q549" s="1"/>
      <c r="R549" s="1"/>
      <c r="S549" s="1"/>
    </row>
    <row r="550" spans="1:19" ht="15">
      <c r="A550" s="7" t="s">
        <v>23</v>
      </c>
      <c r="B550" s="7">
        <v>17</v>
      </c>
      <c r="C550" s="8">
        <f t="shared" si="55"/>
        <v>12956</v>
      </c>
      <c r="D550" s="36"/>
      <c r="E550" s="42">
        <v>7409</v>
      </c>
      <c r="F550" s="31">
        <v>5547</v>
      </c>
      <c r="G550" s="56">
        <f t="shared" si="56"/>
        <v>7415</v>
      </c>
      <c r="H550" s="57">
        <f t="shared" si="57"/>
        <v>7415</v>
      </c>
      <c r="I550" s="52"/>
      <c r="K550" s="1"/>
      <c r="L550" s="3"/>
      <c r="M550" s="1"/>
      <c r="N550" s="1"/>
      <c r="O550" s="1"/>
      <c r="P550" s="1"/>
      <c r="Q550" s="1"/>
      <c r="R550" s="1"/>
      <c r="S550" s="1"/>
    </row>
    <row r="551" spans="1:19" ht="15">
      <c r="A551" s="7" t="s">
        <v>23</v>
      </c>
      <c r="B551" s="7">
        <v>18</v>
      </c>
      <c r="C551" s="8">
        <f t="shared" si="55"/>
        <v>12904</v>
      </c>
      <c r="D551" s="36"/>
      <c r="E551" s="42">
        <v>7698</v>
      </c>
      <c r="F551" s="31">
        <v>5206</v>
      </c>
      <c r="G551" s="56">
        <f t="shared" si="56"/>
        <v>7705</v>
      </c>
      <c r="H551" s="57">
        <f t="shared" si="57"/>
        <v>7705</v>
      </c>
      <c r="I551" s="52"/>
      <c r="L551" s="3"/>
      <c r="M551" s="1"/>
      <c r="N551" s="1"/>
      <c r="O551" s="1"/>
      <c r="P551" s="1"/>
      <c r="R551" s="1"/>
      <c r="S551" s="1"/>
    </row>
    <row r="552" spans="1:19" ht="15">
      <c r="A552" s="7" t="s">
        <v>23</v>
      </c>
      <c r="B552" s="7">
        <v>19</v>
      </c>
      <c r="C552" s="8">
        <f t="shared" si="55"/>
        <v>12379</v>
      </c>
      <c r="D552" s="36"/>
      <c r="E552" s="42">
        <v>6930</v>
      </c>
      <c r="F552" s="31">
        <v>5449</v>
      </c>
      <c r="G552" s="56">
        <f t="shared" si="56"/>
        <v>6936</v>
      </c>
      <c r="H552" s="57">
        <f t="shared" si="57"/>
        <v>6936</v>
      </c>
      <c r="I552" s="52"/>
      <c r="K552" s="1"/>
      <c r="L552" s="3"/>
      <c r="M552" s="1"/>
      <c r="N552" s="1"/>
      <c r="O552" s="1"/>
      <c r="P552" s="1"/>
      <c r="Q552" s="1"/>
      <c r="R552" s="1"/>
      <c r="S552" s="1"/>
    </row>
    <row r="553" spans="1:19" ht="15">
      <c r="A553" s="7" t="s">
        <v>23</v>
      </c>
      <c r="B553" s="7">
        <v>20</v>
      </c>
      <c r="C553" s="8">
        <f t="shared" si="55"/>
        <v>12507</v>
      </c>
      <c r="D553" s="36"/>
      <c r="E553" s="42">
        <v>6951</v>
      </c>
      <c r="F553" s="31">
        <v>5556</v>
      </c>
      <c r="G553" s="56">
        <f t="shared" si="56"/>
        <v>6957</v>
      </c>
      <c r="H553" s="57">
        <f t="shared" si="57"/>
        <v>6957</v>
      </c>
      <c r="I553" s="52"/>
      <c r="K553" s="1"/>
      <c r="L553" s="3"/>
      <c r="M553" s="1"/>
      <c r="N553" s="1"/>
      <c r="O553" s="1"/>
      <c r="P553" s="1"/>
      <c r="Q553" s="1"/>
      <c r="R553" s="1"/>
      <c r="S553" s="1"/>
    </row>
    <row r="554" spans="1:19" ht="15">
      <c r="A554" s="7" t="s">
        <v>23</v>
      </c>
      <c r="B554" s="7">
        <v>21</v>
      </c>
      <c r="C554" s="8">
        <f t="shared" si="55"/>
        <v>12252</v>
      </c>
      <c r="D554" s="36"/>
      <c r="E554" s="42">
        <v>6720</v>
      </c>
      <c r="F554" s="31">
        <v>5532</v>
      </c>
      <c r="G554" s="56">
        <f t="shared" si="56"/>
        <v>6726</v>
      </c>
      <c r="H554" s="57">
        <f t="shared" si="57"/>
        <v>6726</v>
      </c>
      <c r="I554" s="52"/>
      <c r="K554" s="1"/>
      <c r="L554" s="3"/>
      <c r="M554" s="1"/>
      <c r="N554" s="1"/>
      <c r="O554" s="1"/>
      <c r="P554" s="1"/>
      <c r="Q554" s="1"/>
      <c r="R554" s="1"/>
      <c r="S554" s="1"/>
    </row>
    <row r="555" spans="1:19" ht="15">
      <c r="A555" s="7" t="s">
        <v>23</v>
      </c>
      <c r="B555" s="7">
        <v>22</v>
      </c>
      <c r="C555" s="8">
        <f t="shared" si="55"/>
        <v>12250</v>
      </c>
      <c r="D555" s="36"/>
      <c r="E555" s="42">
        <v>6663</v>
      </c>
      <c r="F555" s="31">
        <v>5587</v>
      </c>
      <c r="G555" s="56">
        <f t="shared" si="56"/>
        <v>6669</v>
      </c>
      <c r="H555" s="57">
        <f t="shared" si="57"/>
        <v>6669</v>
      </c>
      <c r="I555" s="52"/>
      <c r="K555" s="1"/>
      <c r="L555" s="3"/>
      <c r="M555" s="1"/>
      <c r="N555" s="1"/>
      <c r="O555" s="1"/>
      <c r="P555" s="1"/>
      <c r="Q555" s="1"/>
      <c r="R555" s="1"/>
      <c r="S555" s="1"/>
    </row>
    <row r="556" spans="1:19" ht="15">
      <c r="A556" s="7" t="s">
        <v>23</v>
      </c>
      <c r="B556" s="7">
        <v>23</v>
      </c>
      <c r="C556" s="8">
        <f t="shared" si="55"/>
        <v>12232</v>
      </c>
      <c r="D556" s="36"/>
      <c r="E556" s="42">
        <v>6640</v>
      </c>
      <c r="F556" s="31">
        <v>5592</v>
      </c>
      <c r="G556" s="56">
        <f t="shared" si="56"/>
        <v>6646</v>
      </c>
      <c r="H556" s="57">
        <f t="shared" si="57"/>
        <v>6646</v>
      </c>
      <c r="I556" s="52"/>
      <c r="K556" s="1"/>
      <c r="L556" s="3"/>
      <c r="M556" s="1"/>
      <c r="N556" s="1"/>
      <c r="O556" s="1"/>
      <c r="P556" s="1"/>
      <c r="Q556" s="1"/>
      <c r="R556" s="1"/>
      <c r="S556" s="1"/>
    </row>
    <row r="557" spans="1:19" ht="15">
      <c r="A557" s="7" t="s">
        <v>24</v>
      </c>
      <c r="B557" s="7">
        <v>0</v>
      </c>
      <c r="C557" s="8">
        <f t="shared" si="55"/>
        <v>12285</v>
      </c>
      <c r="D557" s="36"/>
      <c r="E557" s="42">
        <v>6716</v>
      </c>
      <c r="F557" s="31">
        <v>5569</v>
      </c>
      <c r="G557" s="56">
        <f t="shared" si="56"/>
        <v>6722</v>
      </c>
      <c r="H557" s="57">
        <f t="shared" si="57"/>
        <v>6722</v>
      </c>
      <c r="I557" s="52"/>
      <c r="K557" s="1"/>
      <c r="L557" s="3"/>
      <c r="M557" s="1"/>
      <c r="N557" s="1"/>
      <c r="O557" s="1"/>
      <c r="P557" s="1"/>
      <c r="Q557" s="1"/>
      <c r="R557" s="1"/>
      <c r="S557" s="1"/>
    </row>
    <row r="558" spans="1:19" ht="15">
      <c r="A558" s="7" t="s">
        <v>24</v>
      </c>
      <c r="B558" s="7">
        <v>1</v>
      </c>
      <c r="C558" s="8">
        <f t="shared" si="55"/>
        <v>12142</v>
      </c>
      <c r="D558" s="36"/>
      <c r="E558" s="42">
        <v>6615</v>
      </c>
      <c r="F558" s="31">
        <v>5527</v>
      </c>
      <c r="G558" s="56">
        <f t="shared" si="56"/>
        <v>6621</v>
      </c>
      <c r="H558" s="57">
        <f t="shared" si="57"/>
        <v>6621</v>
      </c>
      <c r="I558" s="52"/>
      <c r="K558" s="1"/>
      <c r="L558" s="3"/>
      <c r="M558" s="1"/>
      <c r="N558" s="1"/>
      <c r="O558" s="1"/>
      <c r="P558" s="1"/>
      <c r="Q558" s="1"/>
      <c r="R558" s="1"/>
      <c r="S558" s="1"/>
    </row>
    <row r="559" spans="1:19" ht="15">
      <c r="A559" s="7" t="s">
        <v>24</v>
      </c>
      <c r="B559" s="7">
        <v>2</v>
      </c>
      <c r="C559" s="8">
        <f t="shared" si="55"/>
        <v>12081</v>
      </c>
      <c r="D559" s="36"/>
      <c r="E559" s="42">
        <v>6521</v>
      </c>
      <c r="F559" s="31">
        <v>5560</v>
      </c>
      <c r="G559" s="56">
        <f t="shared" si="56"/>
        <v>6527</v>
      </c>
      <c r="H559" s="57">
        <f t="shared" si="57"/>
        <v>6527</v>
      </c>
      <c r="I559" s="52"/>
      <c r="K559" s="1"/>
      <c r="L559" s="3"/>
      <c r="M559" s="1"/>
      <c r="N559" s="1"/>
      <c r="O559" s="1"/>
      <c r="P559" s="1"/>
      <c r="Q559" s="1"/>
      <c r="R559" s="1"/>
      <c r="S559" s="1"/>
    </row>
    <row r="560" spans="1:19" ht="15">
      <c r="A560" s="7" t="s">
        <v>24</v>
      </c>
      <c r="B560" s="7">
        <v>3</v>
      </c>
      <c r="C560" s="8">
        <f t="shared" si="55"/>
        <v>11799</v>
      </c>
      <c r="D560" s="36"/>
      <c r="E560" s="42">
        <v>6472</v>
      </c>
      <c r="F560" s="31">
        <v>5327</v>
      </c>
      <c r="G560" s="56">
        <f t="shared" si="56"/>
        <v>6478</v>
      </c>
      <c r="H560" s="57">
        <f t="shared" si="57"/>
        <v>6478</v>
      </c>
      <c r="I560" s="52"/>
      <c r="K560" s="1"/>
      <c r="L560" s="3"/>
      <c r="M560" s="1"/>
      <c r="N560" s="1"/>
      <c r="O560" s="1"/>
      <c r="P560" s="1"/>
      <c r="Q560" s="1"/>
      <c r="R560" s="1"/>
      <c r="S560" s="1"/>
    </row>
    <row r="561" spans="1:19" ht="15">
      <c r="A561" s="7" t="s">
        <v>24</v>
      </c>
      <c r="B561" s="7">
        <v>4</v>
      </c>
      <c r="C561" s="8">
        <f t="shared" si="55"/>
        <v>11763</v>
      </c>
      <c r="D561" s="36"/>
      <c r="E561" s="42">
        <v>6456</v>
      </c>
      <c r="F561" s="31">
        <v>5307</v>
      </c>
      <c r="G561" s="56">
        <f t="shared" si="56"/>
        <v>6462</v>
      </c>
      <c r="H561" s="57">
        <f t="shared" si="57"/>
        <v>6462</v>
      </c>
      <c r="I561" s="52"/>
      <c r="K561" s="1"/>
      <c r="L561" s="3"/>
      <c r="M561" s="1"/>
      <c r="N561" s="1"/>
      <c r="O561" s="1"/>
      <c r="P561" s="1"/>
      <c r="Q561" s="1"/>
      <c r="R561" s="1"/>
      <c r="S561" s="1"/>
    </row>
    <row r="562" spans="1:19" ht="15">
      <c r="A562" s="7" t="s">
        <v>24</v>
      </c>
      <c r="B562" s="7">
        <v>5</v>
      </c>
      <c r="C562" s="8">
        <f t="shared" si="55"/>
        <v>11773</v>
      </c>
      <c r="D562" s="36"/>
      <c r="E562" s="42">
        <v>6445</v>
      </c>
      <c r="F562" s="31">
        <v>5328</v>
      </c>
      <c r="G562" s="56">
        <f t="shared" si="56"/>
        <v>6451</v>
      </c>
      <c r="H562" s="57">
        <f t="shared" si="57"/>
        <v>6451</v>
      </c>
      <c r="I562" s="52"/>
      <c r="K562" s="1"/>
      <c r="L562" s="3"/>
      <c r="M562" s="1"/>
      <c r="N562" s="1"/>
      <c r="O562" s="1"/>
      <c r="P562" s="1"/>
      <c r="Q562" s="1"/>
      <c r="R562" s="1"/>
      <c r="S562" s="1"/>
    </row>
    <row r="563" spans="1:19" ht="15">
      <c r="A563" s="7" t="s">
        <v>24</v>
      </c>
      <c r="B563" s="7">
        <v>6</v>
      </c>
      <c r="C563" s="8">
        <f t="shared" si="55"/>
        <v>11785</v>
      </c>
      <c r="D563" s="36"/>
      <c r="E563" s="42">
        <v>6488</v>
      </c>
      <c r="F563" s="31">
        <v>5297</v>
      </c>
      <c r="G563" s="56">
        <f t="shared" si="56"/>
        <v>6494</v>
      </c>
      <c r="H563" s="57">
        <f t="shared" si="57"/>
        <v>6494</v>
      </c>
      <c r="I563" s="52"/>
      <c r="K563" s="1"/>
      <c r="L563" s="3"/>
      <c r="M563" s="1"/>
      <c r="N563" s="1"/>
      <c r="O563" s="1"/>
      <c r="P563" s="1"/>
      <c r="Q563" s="1"/>
      <c r="R563" s="1"/>
      <c r="S563" s="1"/>
    </row>
    <row r="564" spans="1:19" ht="15">
      <c r="A564" s="7" t="s">
        <v>24</v>
      </c>
      <c r="B564" s="7">
        <v>7</v>
      </c>
      <c r="C564" s="8">
        <f t="shared" si="55"/>
        <v>11821</v>
      </c>
      <c r="D564" s="36"/>
      <c r="E564" s="42">
        <v>6577</v>
      </c>
      <c r="F564" s="31">
        <v>5244</v>
      </c>
      <c r="G564" s="56">
        <f t="shared" si="56"/>
        <v>6583</v>
      </c>
      <c r="H564" s="57">
        <f t="shared" si="57"/>
        <v>6583</v>
      </c>
      <c r="I564" s="52"/>
      <c r="K564" s="1"/>
      <c r="L564" s="3"/>
      <c r="M564" s="1"/>
      <c r="N564" s="1"/>
      <c r="O564" s="1"/>
      <c r="P564" s="1"/>
      <c r="Q564" s="1"/>
      <c r="R564" s="1"/>
      <c r="S564" s="1"/>
    </row>
    <row r="565" spans="1:19" ht="15">
      <c r="A565" s="7" t="s">
        <v>24</v>
      </c>
      <c r="B565" s="7">
        <v>8</v>
      </c>
      <c r="C565" s="8">
        <f t="shared" si="55"/>
        <v>12002</v>
      </c>
      <c r="D565" s="36"/>
      <c r="E565" s="42">
        <v>6715</v>
      </c>
      <c r="F565" s="31">
        <v>5287</v>
      </c>
      <c r="G565" s="56">
        <f t="shared" si="56"/>
        <v>6721</v>
      </c>
      <c r="H565" s="57">
        <f t="shared" si="57"/>
        <v>6721</v>
      </c>
      <c r="I565" s="52"/>
      <c r="K565" s="1"/>
      <c r="L565" s="3"/>
      <c r="M565" s="1"/>
      <c r="N565" s="1"/>
      <c r="O565" s="1"/>
      <c r="P565" s="1"/>
      <c r="Q565" s="1"/>
      <c r="R565" s="1"/>
      <c r="S565" s="1"/>
    </row>
    <row r="566" spans="1:19" ht="15">
      <c r="A566" s="7" t="s">
        <v>24</v>
      </c>
      <c r="B566" s="7">
        <v>9</v>
      </c>
      <c r="C566" s="8">
        <f t="shared" si="55"/>
        <v>12388</v>
      </c>
      <c r="D566" s="36"/>
      <c r="E566" s="42">
        <v>6977</v>
      </c>
      <c r="F566" s="31">
        <v>5411</v>
      </c>
      <c r="G566" s="56">
        <f t="shared" si="56"/>
        <v>6983</v>
      </c>
      <c r="H566" s="57">
        <f t="shared" si="57"/>
        <v>6983</v>
      </c>
      <c r="I566" s="52"/>
      <c r="K566" s="1"/>
      <c r="L566" s="3"/>
      <c r="M566" s="1"/>
      <c r="N566" s="1"/>
      <c r="O566" s="1"/>
      <c r="P566" s="1"/>
      <c r="Q566" s="1"/>
      <c r="R566" s="1"/>
      <c r="S566" s="1"/>
    </row>
    <row r="567" spans="1:19" ht="15">
      <c r="A567" s="7" t="s">
        <v>24</v>
      </c>
      <c r="B567" s="7">
        <v>10</v>
      </c>
      <c r="C567" s="8">
        <f t="shared" si="55"/>
        <v>13063</v>
      </c>
      <c r="D567" s="36"/>
      <c r="E567" s="42">
        <v>7541</v>
      </c>
      <c r="F567" s="31">
        <v>5522</v>
      </c>
      <c r="G567" s="56">
        <f t="shared" si="56"/>
        <v>7548</v>
      </c>
      <c r="H567" s="57">
        <f t="shared" si="57"/>
        <v>7548</v>
      </c>
      <c r="I567" s="52"/>
      <c r="K567" s="1"/>
      <c r="L567" s="3"/>
      <c r="M567" s="1"/>
      <c r="N567" s="1"/>
      <c r="O567" s="1"/>
      <c r="P567" s="1"/>
      <c r="Q567" s="1"/>
      <c r="R567" s="1"/>
      <c r="S567" s="1"/>
    </row>
    <row r="568" spans="1:19" ht="15">
      <c r="A568" s="7" t="s">
        <v>24</v>
      </c>
      <c r="B568" s="7">
        <v>11</v>
      </c>
      <c r="C568" s="8">
        <f t="shared" si="55"/>
        <v>12987</v>
      </c>
      <c r="D568" s="36"/>
      <c r="E568" s="42">
        <v>7463</v>
      </c>
      <c r="F568" s="31">
        <v>5524</v>
      </c>
      <c r="G568" s="56">
        <f t="shared" si="56"/>
        <v>7470</v>
      </c>
      <c r="H568" s="57">
        <f t="shared" si="57"/>
        <v>7470</v>
      </c>
      <c r="I568" s="52"/>
      <c r="K568" s="1"/>
      <c r="L568" s="3"/>
      <c r="M568" s="1"/>
      <c r="N568" s="1"/>
      <c r="O568" s="1"/>
      <c r="P568" s="1"/>
      <c r="Q568" s="1"/>
    </row>
    <row r="569" spans="1:19" ht="15">
      <c r="A569" s="7" t="s">
        <v>24</v>
      </c>
      <c r="B569" s="7">
        <v>12</v>
      </c>
      <c r="C569" s="8">
        <f t="shared" si="55"/>
        <v>13172</v>
      </c>
      <c r="D569" s="36"/>
      <c r="E569" s="42">
        <v>7664</v>
      </c>
      <c r="F569" s="31">
        <v>5508</v>
      </c>
      <c r="G569" s="56">
        <f t="shared" si="56"/>
        <v>7671</v>
      </c>
      <c r="H569" s="57">
        <f t="shared" si="57"/>
        <v>7671</v>
      </c>
      <c r="I569" s="52"/>
      <c r="K569" s="1"/>
      <c r="L569" s="16"/>
      <c r="M569" s="1"/>
      <c r="N569" s="1"/>
      <c r="O569" s="1"/>
      <c r="P569" s="1"/>
      <c r="Q569" s="1"/>
      <c r="R569" s="1"/>
      <c r="S569" s="1"/>
    </row>
    <row r="570" spans="1:19" ht="15">
      <c r="A570" s="7" t="s">
        <v>24</v>
      </c>
      <c r="B570" s="7">
        <v>13</v>
      </c>
      <c r="C570" s="8">
        <f t="shared" si="55"/>
        <v>13018</v>
      </c>
      <c r="D570" s="36"/>
      <c r="E570" s="42">
        <v>7517</v>
      </c>
      <c r="F570" s="31">
        <v>5501</v>
      </c>
      <c r="G570" s="56">
        <f t="shared" si="56"/>
        <v>7524</v>
      </c>
      <c r="H570" s="57">
        <f t="shared" si="57"/>
        <v>7524</v>
      </c>
      <c r="I570" s="52"/>
      <c r="K570" s="1"/>
      <c r="L570" s="3"/>
      <c r="Q570" s="1"/>
      <c r="R570" s="1"/>
      <c r="S570" s="1"/>
    </row>
    <row r="571" spans="1:19" ht="15">
      <c r="A571" s="7" t="s">
        <v>24</v>
      </c>
      <c r="B571" s="7">
        <v>14</v>
      </c>
      <c r="C571" s="8">
        <f t="shared" si="55"/>
        <v>12916</v>
      </c>
      <c r="D571" s="36"/>
      <c r="E571" s="42">
        <v>7416</v>
      </c>
      <c r="F571" s="31">
        <v>5500</v>
      </c>
      <c r="G571" s="56">
        <f t="shared" si="56"/>
        <v>7422</v>
      </c>
      <c r="H571" s="57">
        <f t="shared" si="57"/>
        <v>7422</v>
      </c>
      <c r="I571" s="52"/>
      <c r="K571" s="1"/>
      <c r="L571" s="3"/>
      <c r="M571" s="1"/>
      <c r="N571" s="1"/>
      <c r="O571" s="1"/>
      <c r="P571" s="1"/>
      <c r="Q571" s="1"/>
      <c r="R571" s="1"/>
      <c r="S571" s="1"/>
    </row>
    <row r="572" spans="1:19" ht="15">
      <c r="A572" s="7" t="s">
        <v>24</v>
      </c>
      <c r="B572" s="7">
        <v>15</v>
      </c>
      <c r="C572" s="8">
        <f t="shared" si="55"/>
        <v>13193</v>
      </c>
      <c r="D572" s="36"/>
      <c r="E572" s="42">
        <v>7706</v>
      </c>
      <c r="F572" s="31">
        <v>5487</v>
      </c>
      <c r="G572" s="56">
        <f t="shared" si="56"/>
        <v>7713</v>
      </c>
      <c r="H572" s="57">
        <f t="shared" si="57"/>
        <v>7713</v>
      </c>
      <c r="I572" s="52"/>
      <c r="K572" s="1"/>
      <c r="L572" s="3"/>
      <c r="M572" s="1"/>
      <c r="N572" s="1"/>
      <c r="O572" s="1"/>
      <c r="P572" s="1"/>
      <c r="Q572" s="1"/>
      <c r="R572" s="1"/>
      <c r="S572" s="1"/>
    </row>
    <row r="573" spans="1:19" ht="15">
      <c r="A573" s="7" t="s">
        <v>24</v>
      </c>
      <c r="B573" s="7">
        <v>16</v>
      </c>
      <c r="C573" s="8">
        <f t="shared" si="55"/>
        <v>13419</v>
      </c>
      <c r="D573" s="36"/>
      <c r="E573" s="42">
        <v>7915</v>
      </c>
      <c r="F573" s="31">
        <v>5504</v>
      </c>
      <c r="G573" s="56">
        <f t="shared" si="56"/>
        <v>7922</v>
      </c>
      <c r="H573" s="57">
        <f t="shared" si="57"/>
        <v>7922</v>
      </c>
      <c r="I573" s="52"/>
      <c r="K573" s="1"/>
      <c r="L573" s="3"/>
      <c r="M573" s="1"/>
      <c r="N573" s="1"/>
      <c r="O573" s="1"/>
      <c r="P573" s="1"/>
      <c r="Q573" s="1"/>
      <c r="R573" s="1"/>
      <c r="S573" s="1"/>
    </row>
    <row r="574" spans="1:19" ht="15">
      <c r="A574" s="7" t="s">
        <v>24</v>
      </c>
      <c r="B574" s="7">
        <v>17</v>
      </c>
      <c r="C574" s="8">
        <f t="shared" si="55"/>
        <v>13026</v>
      </c>
      <c r="D574" s="36"/>
      <c r="E574" s="42">
        <v>7494</v>
      </c>
      <c r="F574" s="31">
        <v>5532</v>
      </c>
      <c r="G574" s="56">
        <f t="shared" si="56"/>
        <v>7501</v>
      </c>
      <c r="H574" s="57">
        <f t="shared" si="57"/>
        <v>7501</v>
      </c>
      <c r="I574" s="52"/>
      <c r="K574" s="1"/>
      <c r="L574" s="3"/>
      <c r="M574" s="1"/>
      <c r="N574" s="1"/>
      <c r="O574" s="1"/>
      <c r="P574" s="1"/>
      <c r="Q574" s="1"/>
      <c r="R574" s="1"/>
      <c r="S574" s="1"/>
    </row>
    <row r="575" spans="1:19" ht="15">
      <c r="A575" s="7" t="s">
        <v>24</v>
      </c>
      <c r="B575" s="7">
        <v>18</v>
      </c>
      <c r="C575" s="8">
        <f t="shared" si="55"/>
        <v>13136</v>
      </c>
      <c r="D575" s="36"/>
      <c r="E575" s="42">
        <v>7546</v>
      </c>
      <c r="F575" s="31">
        <v>5590</v>
      </c>
      <c r="G575" s="56">
        <f t="shared" si="56"/>
        <v>7553</v>
      </c>
      <c r="H575" s="57">
        <f t="shared" si="57"/>
        <v>7553</v>
      </c>
      <c r="I575" s="52"/>
      <c r="L575" s="3"/>
      <c r="M575" s="1"/>
      <c r="N575" s="1"/>
      <c r="O575" s="1"/>
      <c r="P575" s="1"/>
      <c r="Q575" s="1"/>
      <c r="R575" s="1"/>
      <c r="S575" s="1"/>
    </row>
    <row r="576" spans="1:19" ht="15">
      <c r="A576" s="7" t="s">
        <v>24</v>
      </c>
      <c r="B576" s="7">
        <v>19</v>
      </c>
      <c r="C576" s="8">
        <f t="shared" si="55"/>
        <v>13082</v>
      </c>
      <c r="D576" s="36"/>
      <c r="E576" s="42">
        <v>7465</v>
      </c>
      <c r="F576" s="31">
        <v>5617</v>
      </c>
      <c r="G576" s="56">
        <f t="shared" si="56"/>
        <v>7472</v>
      </c>
      <c r="H576" s="57">
        <f t="shared" si="57"/>
        <v>7472</v>
      </c>
      <c r="I576" s="52"/>
      <c r="K576" s="1"/>
      <c r="L576" s="3"/>
      <c r="M576" s="1"/>
      <c r="N576" s="1"/>
      <c r="O576" s="1"/>
      <c r="P576" s="1"/>
      <c r="R576" s="1"/>
      <c r="S576" s="1"/>
    </row>
    <row r="577" spans="1:19" ht="15">
      <c r="A577" s="7" t="s">
        <v>24</v>
      </c>
      <c r="B577" s="7">
        <v>20</v>
      </c>
      <c r="C577" s="8">
        <f t="shared" si="55"/>
        <v>13017</v>
      </c>
      <c r="D577" s="36"/>
      <c r="E577" s="42">
        <v>7457</v>
      </c>
      <c r="F577" s="31">
        <v>5560</v>
      </c>
      <c r="G577" s="56">
        <f t="shared" si="56"/>
        <v>7464</v>
      </c>
      <c r="H577" s="57">
        <f t="shared" si="57"/>
        <v>7464</v>
      </c>
      <c r="I577" s="52"/>
      <c r="K577" s="1"/>
      <c r="L577" s="3"/>
      <c r="M577" s="1"/>
      <c r="N577" s="1"/>
      <c r="O577" s="1"/>
      <c r="P577" s="1"/>
      <c r="Q577" s="1"/>
      <c r="R577" s="1"/>
      <c r="S577" s="1"/>
    </row>
    <row r="578" spans="1:19" ht="15">
      <c r="A578" s="7" t="s">
        <v>24</v>
      </c>
      <c r="B578" s="7">
        <v>21</v>
      </c>
      <c r="C578" s="8">
        <f t="shared" si="55"/>
        <v>13162</v>
      </c>
      <c r="D578" s="36"/>
      <c r="E578" s="42">
        <v>7586</v>
      </c>
      <c r="F578" s="31">
        <v>5576</v>
      </c>
      <c r="G578" s="56">
        <f t="shared" si="56"/>
        <v>7593</v>
      </c>
      <c r="H578" s="57">
        <f t="shared" si="57"/>
        <v>7593</v>
      </c>
      <c r="I578" s="52"/>
      <c r="K578" s="1"/>
      <c r="L578" s="3"/>
      <c r="M578" s="1"/>
      <c r="N578" s="1"/>
      <c r="O578" s="1"/>
      <c r="P578" s="1"/>
      <c r="Q578" s="1"/>
      <c r="R578" s="1"/>
      <c r="S578" s="1"/>
    </row>
    <row r="579" spans="1:19" ht="15">
      <c r="A579" s="7" t="s">
        <v>24</v>
      </c>
      <c r="B579" s="7">
        <v>22</v>
      </c>
      <c r="C579" s="8">
        <f t="shared" si="55"/>
        <v>12910</v>
      </c>
      <c r="D579" s="36"/>
      <c r="E579" s="42">
        <v>7401</v>
      </c>
      <c r="F579" s="31">
        <v>5509</v>
      </c>
      <c r="G579" s="56">
        <f t="shared" si="56"/>
        <v>7407</v>
      </c>
      <c r="H579" s="57">
        <f t="shared" si="57"/>
        <v>7407</v>
      </c>
      <c r="I579" s="52"/>
      <c r="K579" s="1"/>
      <c r="L579" s="3"/>
      <c r="M579" s="1"/>
      <c r="N579" s="1"/>
      <c r="O579" s="1"/>
      <c r="P579" s="1"/>
      <c r="Q579" s="1"/>
      <c r="R579" s="1"/>
      <c r="S579" s="1"/>
    </row>
    <row r="580" spans="1:19" ht="15">
      <c r="A580" s="7" t="s">
        <v>24</v>
      </c>
      <c r="B580" s="7">
        <v>23</v>
      </c>
      <c r="C580" s="8">
        <f t="shared" si="55"/>
        <v>13153</v>
      </c>
      <c r="D580" s="36"/>
      <c r="E580" s="42">
        <v>7543</v>
      </c>
      <c r="F580" s="31">
        <v>5610</v>
      </c>
      <c r="G580" s="56">
        <f t="shared" si="56"/>
        <v>7550</v>
      </c>
      <c r="H580" s="57">
        <f t="shared" si="57"/>
        <v>7550</v>
      </c>
      <c r="I580" s="52"/>
      <c r="K580" s="1"/>
      <c r="L580" s="3"/>
      <c r="M580" s="1"/>
      <c r="N580" s="1"/>
      <c r="O580" s="1"/>
      <c r="P580" s="1"/>
      <c r="Q580" s="1"/>
      <c r="R580" s="1"/>
      <c r="S580" s="1"/>
    </row>
    <row r="581" spans="1:19" ht="15">
      <c r="A581" s="7" t="s">
        <v>25</v>
      </c>
      <c r="B581" s="7">
        <v>0</v>
      </c>
      <c r="C581" s="8">
        <f t="shared" si="55"/>
        <v>13018</v>
      </c>
      <c r="D581" s="36"/>
      <c r="E581" s="42">
        <v>7428</v>
      </c>
      <c r="F581" s="31">
        <v>5590</v>
      </c>
      <c r="G581" s="56">
        <f t="shared" si="56"/>
        <v>7434</v>
      </c>
      <c r="H581" s="57">
        <f t="shared" si="57"/>
        <v>7434</v>
      </c>
      <c r="I581" s="52"/>
      <c r="K581" s="1"/>
      <c r="L581" s="3"/>
      <c r="M581" s="1"/>
      <c r="N581" s="1"/>
      <c r="O581" s="1"/>
      <c r="P581" s="1"/>
      <c r="Q581" s="1"/>
      <c r="R581" s="1"/>
      <c r="S581" s="1"/>
    </row>
    <row r="582" spans="1:19" ht="15">
      <c r="A582" s="7" t="s">
        <v>25</v>
      </c>
      <c r="B582" s="7">
        <v>1</v>
      </c>
      <c r="C582" s="8">
        <f t="shared" ref="C582:C645" si="58">E582+F582</f>
        <v>12969</v>
      </c>
      <c r="D582" s="36"/>
      <c r="E582" s="42">
        <v>7475</v>
      </c>
      <c r="F582" s="31">
        <v>5494</v>
      </c>
      <c r="G582" s="56">
        <f t="shared" ref="G582:G645" si="59">MROUND($E$757*E582/$E$750,1)+E582</f>
        <v>7482</v>
      </c>
      <c r="H582" s="57">
        <f t="shared" ref="H582:H645" si="60">IF(RANK(G582,$G$5:$G$748)&lt;=ABS($E$750+$E$757-$G$750),G582+SIGN($E$750+$E$757-$G$750)*1,G582)</f>
        <v>7482</v>
      </c>
      <c r="I582" s="52"/>
      <c r="K582" s="1"/>
      <c r="L582" s="3"/>
      <c r="M582" s="1"/>
      <c r="N582" s="1"/>
      <c r="O582" s="1"/>
      <c r="P582" s="1"/>
      <c r="Q582" s="1"/>
      <c r="R582" s="1"/>
      <c r="S582" s="1"/>
    </row>
    <row r="583" spans="1:19" ht="15">
      <c r="A583" s="7" t="s">
        <v>25</v>
      </c>
      <c r="B583" s="7">
        <v>2</v>
      </c>
      <c r="C583" s="8">
        <f t="shared" si="58"/>
        <v>12870</v>
      </c>
      <c r="D583" s="36"/>
      <c r="E583" s="42">
        <v>7391</v>
      </c>
      <c r="F583" s="31">
        <v>5479</v>
      </c>
      <c r="G583" s="56">
        <f t="shared" si="59"/>
        <v>7397</v>
      </c>
      <c r="H583" s="57">
        <f t="shared" si="60"/>
        <v>7397</v>
      </c>
      <c r="I583" s="52"/>
      <c r="K583" s="1"/>
      <c r="L583" s="3"/>
      <c r="M583" s="1"/>
      <c r="N583" s="1"/>
      <c r="O583" s="1"/>
      <c r="P583" s="1"/>
      <c r="Q583" s="1"/>
      <c r="R583" s="1"/>
      <c r="S583" s="1"/>
    </row>
    <row r="584" spans="1:19" ht="15">
      <c r="A584" s="7" t="s">
        <v>25</v>
      </c>
      <c r="B584" s="7">
        <v>3</v>
      </c>
      <c r="C584" s="8">
        <f t="shared" si="58"/>
        <v>12877</v>
      </c>
      <c r="D584" s="36"/>
      <c r="E584" s="42">
        <v>7386</v>
      </c>
      <c r="F584" s="31">
        <v>5491</v>
      </c>
      <c r="G584" s="56">
        <f t="shared" si="59"/>
        <v>7392</v>
      </c>
      <c r="H584" s="57">
        <f t="shared" si="60"/>
        <v>7392</v>
      </c>
      <c r="I584" s="52"/>
      <c r="K584" s="1"/>
      <c r="L584" s="3"/>
      <c r="M584" s="1"/>
      <c r="N584" s="1"/>
      <c r="O584" s="1"/>
      <c r="P584" s="1"/>
      <c r="Q584" s="1"/>
      <c r="R584" s="1"/>
      <c r="S584" s="1"/>
    </row>
    <row r="585" spans="1:19" ht="15">
      <c r="A585" s="7" t="s">
        <v>25</v>
      </c>
      <c r="B585" s="7">
        <v>4</v>
      </c>
      <c r="C585" s="8">
        <f t="shared" si="58"/>
        <v>12841</v>
      </c>
      <c r="D585" s="36"/>
      <c r="E585" s="42">
        <v>7337</v>
      </c>
      <c r="F585" s="31">
        <v>5504</v>
      </c>
      <c r="G585" s="56">
        <f t="shared" si="59"/>
        <v>7343</v>
      </c>
      <c r="H585" s="57">
        <f t="shared" si="60"/>
        <v>7343</v>
      </c>
      <c r="I585" s="52"/>
      <c r="K585" s="1"/>
      <c r="L585" s="3"/>
      <c r="M585" s="1"/>
      <c r="N585" s="1"/>
      <c r="O585" s="1"/>
      <c r="P585" s="1"/>
      <c r="Q585" s="1"/>
      <c r="R585" s="1"/>
      <c r="S585" s="1"/>
    </row>
    <row r="586" spans="1:19" ht="15">
      <c r="A586" s="7" t="s">
        <v>25</v>
      </c>
      <c r="B586" s="7">
        <v>5</v>
      </c>
      <c r="C586" s="8">
        <f t="shared" si="58"/>
        <v>12748</v>
      </c>
      <c r="D586" s="36"/>
      <c r="E586" s="42">
        <v>7251</v>
      </c>
      <c r="F586" s="31">
        <v>5497</v>
      </c>
      <c r="G586" s="56">
        <f t="shared" si="59"/>
        <v>7257</v>
      </c>
      <c r="H586" s="57">
        <f t="shared" si="60"/>
        <v>7257</v>
      </c>
      <c r="I586" s="52"/>
      <c r="K586" s="1"/>
      <c r="L586" s="3"/>
      <c r="M586" s="1"/>
      <c r="N586" s="1"/>
      <c r="O586" s="1"/>
      <c r="P586" s="1"/>
      <c r="Q586" s="1"/>
      <c r="R586" s="1"/>
      <c r="S586" s="1"/>
    </row>
    <row r="587" spans="1:19" ht="15">
      <c r="A587" s="7" t="s">
        <v>25</v>
      </c>
      <c r="B587" s="7">
        <v>6</v>
      </c>
      <c r="C587" s="8">
        <f t="shared" si="58"/>
        <v>12770</v>
      </c>
      <c r="D587" s="36"/>
      <c r="E587" s="42">
        <v>7265</v>
      </c>
      <c r="F587" s="31">
        <v>5505</v>
      </c>
      <c r="G587" s="56">
        <f t="shared" si="59"/>
        <v>7271</v>
      </c>
      <c r="H587" s="57">
        <f t="shared" si="60"/>
        <v>7271</v>
      </c>
      <c r="I587" s="52"/>
      <c r="K587" s="1"/>
      <c r="L587" s="3"/>
      <c r="M587" s="1"/>
      <c r="N587" s="1"/>
      <c r="O587" s="1"/>
      <c r="P587" s="1"/>
      <c r="Q587" s="1"/>
      <c r="R587" s="1"/>
      <c r="S587" s="1"/>
    </row>
    <row r="588" spans="1:19" ht="15">
      <c r="A588" s="7" t="s">
        <v>25</v>
      </c>
      <c r="B588" s="7">
        <v>7</v>
      </c>
      <c r="C588" s="8">
        <f t="shared" si="58"/>
        <v>12762</v>
      </c>
      <c r="D588" s="36"/>
      <c r="E588" s="42">
        <v>7375</v>
      </c>
      <c r="F588" s="31">
        <v>5387</v>
      </c>
      <c r="G588" s="56">
        <f t="shared" si="59"/>
        <v>7381</v>
      </c>
      <c r="H588" s="57">
        <f t="shared" si="60"/>
        <v>7381</v>
      </c>
      <c r="I588" s="52"/>
      <c r="K588" s="1"/>
      <c r="L588" s="3"/>
      <c r="M588" s="1"/>
      <c r="N588" s="1"/>
      <c r="O588" s="1"/>
      <c r="P588" s="1"/>
      <c r="Q588" s="1"/>
      <c r="R588" s="1"/>
      <c r="S588" s="1"/>
    </row>
    <row r="589" spans="1:19" ht="15">
      <c r="A589" s="7" t="s">
        <v>25</v>
      </c>
      <c r="B589" s="7">
        <v>8</v>
      </c>
      <c r="C589" s="8">
        <f t="shared" si="58"/>
        <v>13193</v>
      </c>
      <c r="D589" s="36"/>
      <c r="E589" s="42">
        <v>7759</v>
      </c>
      <c r="F589" s="31">
        <v>5434</v>
      </c>
      <c r="G589" s="56">
        <f t="shared" si="59"/>
        <v>7766</v>
      </c>
      <c r="H589" s="57">
        <f t="shared" si="60"/>
        <v>7766</v>
      </c>
      <c r="I589" s="52"/>
      <c r="K589" s="1"/>
      <c r="L589" s="3"/>
      <c r="M589" s="1"/>
      <c r="N589" s="1"/>
      <c r="O589" s="1"/>
      <c r="P589" s="1"/>
      <c r="Q589" s="1"/>
      <c r="R589" s="1"/>
      <c r="S589" s="1"/>
    </row>
    <row r="590" spans="1:19" ht="15">
      <c r="A590" s="7" t="s">
        <v>25</v>
      </c>
      <c r="B590" s="7">
        <v>9</v>
      </c>
      <c r="C590" s="8">
        <f t="shared" si="58"/>
        <v>13211</v>
      </c>
      <c r="D590" s="36"/>
      <c r="E590" s="42">
        <v>7662</v>
      </c>
      <c r="F590" s="31">
        <v>5549</v>
      </c>
      <c r="G590" s="56">
        <f t="shared" si="59"/>
        <v>7669</v>
      </c>
      <c r="H590" s="57">
        <f t="shared" si="60"/>
        <v>7669</v>
      </c>
      <c r="I590" s="52"/>
      <c r="K590" s="1"/>
      <c r="L590" s="3"/>
      <c r="M590" s="1"/>
      <c r="N590" s="1"/>
      <c r="O590" s="1"/>
      <c r="P590" s="1"/>
      <c r="Q590" s="1"/>
      <c r="R590" s="1"/>
      <c r="S590" s="1"/>
    </row>
    <row r="591" spans="1:19" ht="15">
      <c r="A591" s="7" t="s">
        <v>25</v>
      </c>
      <c r="B591" s="7">
        <v>10</v>
      </c>
      <c r="C591" s="8">
        <f t="shared" si="58"/>
        <v>14047</v>
      </c>
      <c r="D591" s="36"/>
      <c r="E591" s="42">
        <v>7841</v>
      </c>
      <c r="F591" s="31">
        <v>6206</v>
      </c>
      <c r="G591" s="56">
        <f t="shared" si="59"/>
        <v>7848</v>
      </c>
      <c r="H591" s="57">
        <f t="shared" si="60"/>
        <v>7848</v>
      </c>
      <c r="I591" s="52"/>
      <c r="K591" s="1"/>
      <c r="L591" s="3"/>
      <c r="M591" s="1"/>
      <c r="N591" s="1"/>
      <c r="O591" s="1"/>
      <c r="P591" s="1"/>
      <c r="Q591" s="1"/>
      <c r="R591" s="1"/>
      <c r="S591" s="1"/>
    </row>
    <row r="592" spans="1:19" ht="15">
      <c r="A592" s="7" t="s">
        <v>25</v>
      </c>
      <c r="B592" s="7">
        <v>11</v>
      </c>
      <c r="C592" s="8">
        <f t="shared" si="58"/>
        <v>14863</v>
      </c>
      <c r="D592" s="36"/>
      <c r="E592" s="42">
        <v>8156</v>
      </c>
      <c r="F592" s="31">
        <v>6707</v>
      </c>
      <c r="G592" s="56">
        <f t="shared" si="59"/>
        <v>8163</v>
      </c>
      <c r="H592" s="57">
        <f t="shared" si="60"/>
        <v>8163</v>
      </c>
      <c r="I592" s="52"/>
      <c r="K592" s="1"/>
      <c r="L592" s="3"/>
      <c r="M592" s="1"/>
      <c r="N592" s="1"/>
      <c r="O592" s="1"/>
      <c r="P592" s="1"/>
      <c r="Q592" s="1"/>
      <c r="R592" s="1"/>
      <c r="S592" s="1"/>
    </row>
    <row r="593" spans="1:19" ht="15">
      <c r="A593" s="7" t="s">
        <v>25</v>
      </c>
      <c r="B593" s="7">
        <v>12</v>
      </c>
      <c r="C593" s="8">
        <f t="shared" si="58"/>
        <v>14750</v>
      </c>
      <c r="D593" s="36"/>
      <c r="E593" s="42">
        <v>7997</v>
      </c>
      <c r="F593" s="31">
        <v>6753</v>
      </c>
      <c r="G593" s="56">
        <f t="shared" si="59"/>
        <v>8004</v>
      </c>
      <c r="H593" s="57">
        <f t="shared" si="60"/>
        <v>8004</v>
      </c>
      <c r="I593" s="52"/>
      <c r="K593" s="1"/>
      <c r="L593" s="3"/>
      <c r="M593" s="1"/>
      <c r="N593" s="1"/>
      <c r="O593" s="1"/>
      <c r="P593" s="1"/>
      <c r="Q593" s="1"/>
    </row>
    <row r="594" spans="1:19" ht="15">
      <c r="A594" s="7" t="s">
        <v>25</v>
      </c>
      <c r="B594" s="7">
        <v>13</v>
      </c>
      <c r="C594" s="8">
        <f t="shared" si="58"/>
        <v>14532</v>
      </c>
      <c r="D594" s="36"/>
      <c r="E594" s="42">
        <v>7653</v>
      </c>
      <c r="F594" s="31">
        <v>6879</v>
      </c>
      <c r="G594" s="56">
        <f t="shared" si="59"/>
        <v>7660</v>
      </c>
      <c r="H594" s="57">
        <f t="shared" si="60"/>
        <v>7660</v>
      </c>
      <c r="I594" s="52"/>
      <c r="K594" s="1"/>
      <c r="L594" s="16"/>
      <c r="M594" s="1"/>
      <c r="N594" s="1"/>
      <c r="O594" s="1"/>
      <c r="P594" s="1"/>
      <c r="Q594" s="1"/>
      <c r="R594" s="1"/>
      <c r="S594" s="1"/>
    </row>
    <row r="595" spans="1:19" ht="15">
      <c r="A595" s="7" t="s">
        <v>25</v>
      </c>
      <c r="B595" s="7">
        <v>14</v>
      </c>
      <c r="C595" s="8">
        <f t="shared" si="58"/>
        <v>14704</v>
      </c>
      <c r="D595" s="36"/>
      <c r="E595" s="42">
        <v>7599</v>
      </c>
      <c r="F595" s="31">
        <v>7105</v>
      </c>
      <c r="G595" s="56">
        <f t="shared" si="59"/>
        <v>7606</v>
      </c>
      <c r="H595" s="57">
        <f t="shared" si="60"/>
        <v>7606</v>
      </c>
      <c r="I595" s="52"/>
      <c r="K595" s="1"/>
      <c r="L595" s="3"/>
      <c r="Q595" s="1"/>
      <c r="R595" s="1"/>
      <c r="S595" s="1"/>
    </row>
    <row r="596" spans="1:19" ht="15">
      <c r="A596" s="7" t="s">
        <v>25</v>
      </c>
      <c r="B596" s="7">
        <v>15</v>
      </c>
      <c r="C596" s="8">
        <f t="shared" si="58"/>
        <v>14748</v>
      </c>
      <c r="D596" s="36"/>
      <c r="E596" s="42">
        <v>7571</v>
      </c>
      <c r="F596" s="31">
        <v>7177</v>
      </c>
      <c r="G596" s="56">
        <f t="shared" si="59"/>
        <v>7578</v>
      </c>
      <c r="H596" s="57">
        <f t="shared" si="60"/>
        <v>7578</v>
      </c>
      <c r="I596" s="52"/>
      <c r="K596" s="1"/>
      <c r="L596" s="3"/>
      <c r="M596" s="1"/>
      <c r="N596" s="1"/>
      <c r="O596" s="1"/>
      <c r="P596" s="1"/>
      <c r="Q596" s="1"/>
      <c r="R596" s="1"/>
      <c r="S596" s="1"/>
    </row>
    <row r="597" spans="1:19" ht="15">
      <c r="A597" s="7" t="s">
        <v>25</v>
      </c>
      <c r="B597" s="7">
        <v>16</v>
      </c>
      <c r="C597" s="8">
        <f t="shared" si="58"/>
        <v>14612</v>
      </c>
      <c r="D597" s="36"/>
      <c r="E597" s="42">
        <v>7514</v>
      </c>
      <c r="F597" s="31">
        <v>7098</v>
      </c>
      <c r="G597" s="56">
        <f t="shared" si="59"/>
        <v>7521</v>
      </c>
      <c r="H597" s="57">
        <f t="shared" si="60"/>
        <v>7521</v>
      </c>
      <c r="I597" s="52"/>
      <c r="K597" s="1"/>
      <c r="L597" s="3"/>
      <c r="M597" s="1"/>
      <c r="N597" s="1"/>
      <c r="O597" s="1"/>
      <c r="P597" s="1"/>
      <c r="Q597" s="1"/>
      <c r="R597" s="1"/>
      <c r="S597" s="1"/>
    </row>
    <row r="598" spans="1:19" ht="15">
      <c r="A598" s="7" t="s">
        <v>25</v>
      </c>
      <c r="B598" s="7">
        <v>17</v>
      </c>
      <c r="C598" s="8">
        <f t="shared" si="58"/>
        <v>14391</v>
      </c>
      <c r="D598" s="36"/>
      <c r="E598" s="42">
        <v>7387</v>
      </c>
      <c r="F598" s="31">
        <v>7004</v>
      </c>
      <c r="G598" s="56">
        <f t="shared" si="59"/>
        <v>7393</v>
      </c>
      <c r="H598" s="57">
        <f t="shared" si="60"/>
        <v>7393</v>
      </c>
      <c r="I598" s="52"/>
      <c r="K598" s="1"/>
      <c r="L598" s="3"/>
      <c r="M598" s="1"/>
      <c r="N598" s="1"/>
      <c r="O598" s="1"/>
      <c r="P598" s="1"/>
      <c r="Q598" s="1"/>
      <c r="R598" s="1"/>
      <c r="S598" s="1"/>
    </row>
    <row r="599" spans="1:19" ht="15">
      <c r="A599" s="7" t="s">
        <v>25</v>
      </c>
      <c r="B599" s="7">
        <v>18</v>
      </c>
      <c r="C599" s="8">
        <f t="shared" si="58"/>
        <v>14488</v>
      </c>
      <c r="D599" s="36"/>
      <c r="E599" s="42">
        <v>7484</v>
      </c>
      <c r="F599" s="31">
        <v>7004</v>
      </c>
      <c r="G599" s="56">
        <f t="shared" si="59"/>
        <v>7491</v>
      </c>
      <c r="H599" s="57">
        <f t="shared" si="60"/>
        <v>7491</v>
      </c>
      <c r="I599" s="52"/>
      <c r="L599" s="3"/>
      <c r="M599" s="1"/>
      <c r="N599" s="1"/>
      <c r="O599" s="1"/>
      <c r="P599" s="1"/>
      <c r="Q599" s="1"/>
      <c r="R599" s="1"/>
      <c r="S599" s="1"/>
    </row>
    <row r="600" spans="1:19" ht="15">
      <c r="A600" s="7" t="s">
        <v>25</v>
      </c>
      <c r="B600" s="7">
        <v>19</v>
      </c>
      <c r="C600" s="8">
        <f t="shared" si="58"/>
        <v>14403</v>
      </c>
      <c r="D600" s="36"/>
      <c r="E600" s="42">
        <v>7506</v>
      </c>
      <c r="F600" s="31">
        <v>6897</v>
      </c>
      <c r="G600" s="56">
        <f t="shared" si="59"/>
        <v>7513</v>
      </c>
      <c r="H600" s="57">
        <f t="shared" si="60"/>
        <v>7513</v>
      </c>
      <c r="I600" s="52"/>
      <c r="K600" s="1"/>
      <c r="L600" s="3"/>
      <c r="M600" s="1"/>
      <c r="N600" s="1"/>
      <c r="O600" s="1"/>
      <c r="P600" s="1"/>
      <c r="Q600" s="1"/>
      <c r="R600" s="1"/>
      <c r="S600" s="1"/>
    </row>
    <row r="601" spans="1:19" ht="15">
      <c r="A601" s="7" t="s">
        <v>25</v>
      </c>
      <c r="B601" s="7">
        <v>20</v>
      </c>
      <c r="C601" s="8">
        <f t="shared" si="58"/>
        <v>14347</v>
      </c>
      <c r="D601" s="36"/>
      <c r="E601" s="42">
        <v>7499</v>
      </c>
      <c r="F601" s="31">
        <v>6848</v>
      </c>
      <c r="G601" s="56">
        <f t="shared" si="59"/>
        <v>7506</v>
      </c>
      <c r="H601" s="57">
        <f t="shared" si="60"/>
        <v>7506</v>
      </c>
      <c r="I601" s="52"/>
      <c r="K601" s="1"/>
      <c r="L601" s="3"/>
      <c r="M601" s="1"/>
      <c r="N601" s="1"/>
      <c r="O601" s="1"/>
      <c r="P601" s="1"/>
      <c r="R601" s="1"/>
      <c r="S601" s="1"/>
    </row>
    <row r="602" spans="1:19" ht="15">
      <c r="A602" s="7" t="s">
        <v>25</v>
      </c>
      <c r="B602" s="7">
        <v>21</v>
      </c>
      <c r="C602" s="8">
        <f t="shared" si="58"/>
        <v>14214</v>
      </c>
      <c r="D602" s="36"/>
      <c r="E602" s="42">
        <v>7338</v>
      </c>
      <c r="F602" s="31">
        <v>6876</v>
      </c>
      <c r="G602" s="56">
        <f t="shared" si="59"/>
        <v>7344</v>
      </c>
      <c r="H602" s="57">
        <f t="shared" si="60"/>
        <v>7344</v>
      </c>
      <c r="I602" s="52"/>
      <c r="K602" s="1"/>
      <c r="L602" s="3"/>
      <c r="M602" s="1"/>
      <c r="N602" s="1"/>
      <c r="O602" s="1"/>
      <c r="P602" s="1"/>
      <c r="Q602" s="1"/>
      <c r="R602" s="1"/>
      <c r="S602" s="1"/>
    </row>
    <row r="603" spans="1:19" ht="15">
      <c r="A603" s="7" t="s">
        <v>25</v>
      </c>
      <c r="B603" s="7">
        <v>22</v>
      </c>
      <c r="C603" s="8">
        <f t="shared" si="58"/>
        <v>14147</v>
      </c>
      <c r="D603" s="36"/>
      <c r="E603" s="42">
        <v>7267</v>
      </c>
      <c r="F603" s="31">
        <v>6880</v>
      </c>
      <c r="G603" s="56">
        <f t="shared" si="59"/>
        <v>7273</v>
      </c>
      <c r="H603" s="57">
        <f t="shared" si="60"/>
        <v>7273</v>
      </c>
      <c r="I603" s="52"/>
      <c r="K603" s="1"/>
      <c r="L603" s="3"/>
      <c r="M603" s="1"/>
      <c r="N603" s="1"/>
      <c r="O603" s="1"/>
      <c r="P603" s="1"/>
      <c r="Q603" s="1"/>
      <c r="R603" s="1"/>
      <c r="S603" s="1"/>
    </row>
    <row r="604" spans="1:19" ht="15">
      <c r="A604" s="7" t="s">
        <v>25</v>
      </c>
      <c r="B604" s="7">
        <v>23</v>
      </c>
      <c r="C604" s="8">
        <f t="shared" si="58"/>
        <v>13706</v>
      </c>
      <c r="D604" s="36"/>
      <c r="E604" s="42">
        <v>6855</v>
      </c>
      <c r="F604" s="31">
        <v>6851</v>
      </c>
      <c r="G604" s="56">
        <f t="shared" si="59"/>
        <v>6861</v>
      </c>
      <c r="H604" s="57">
        <f t="shared" si="60"/>
        <v>6861</v>
      </c>
      <c r="I604" s="52"/>
      <c r="K604" s="1"/>
      <c r="L604" s="3"/>
      <c r="M604" s="1"/>
      <c r="N604" s="1"/>
      <c r="O604" s="1"/>
      <c r="P604" s="1"/>
      <c r="Q604" s="1"/>
      <c r="R604" s="1"/>
      <c r="S604" s="1"/>
    </row>
    <row r="605" spans="1:19" ht="15">
      <c r="A605" s="7" t="s">
        <v>26</v>
      </c>
      <c r="B605" s="7">
        <v>0</v>
      </c>
      <c r="C605" s="8">
        <f t="shared" si="58"/>
        <v>13499</v>
      </c>
      <c r="D605" s="36"/>
      <c r="E605" s="42">
        <v>6691</v>
      </c>
      <c r="F605" s="31">
        <v>6808</v>
      </c>
      <c r="G605" s="56">
        <f t="shared" si="59"/>
        <v>6697</v>
      </c>
      <c r="H605" s="57">
        <f t="shared" si="60"/>
        <v>6697</v>
      </c>
      <c r="I605" s="52"/>
      <c r="K605" s="1"/>
      <c r="L605" s="3"/>
      <c r="M605" s="1"/>
      <c r="N605" s="1"/>
      <c r="O605" s="1"/>
      <c r="P605" s="1"/>
      <c r="Q605" s="1"/>
      <c r="R605" s="1"/>
      <c r="S605" s="1"/>
    </row>
    <row r="606" spans="1:19" ht="15">
      <c r="A606" s="7" t="s">
        <v>26</v>
      </c>
      <c r="B606" s="7">
        <v>1</v>
      </c>
      <c r="C606" s="8">
        <f t="shared" si="58"/>
        <v>13626</v>
      </c>
      <c r="D606" s="36"/>
      <c r="E606" s="42">
        <v>6672</v>
      </c>
      <c r="F606" s="31">
        <v>6954</v>
      </c>
      <c r="G606" s="56">
        <f t="shared" si="59"/>
        <v>6678</v>
      </c>
      <c r="H606" s="57">
        <f t="shared" si="60"/>
        <v>6678</v>
      </c>
      <c r="I606" s="52"/>
      <c r="K606" s="1"/>
      <c r="L606" s="3"/>
      <c r="M606" s="1"/>
      <c r="N606" s="1"/>
      <c r="O606" s="1"/>
      <c r="P606" s="1"/>
      <c r="Q606" s="1"/>
      <c r="R606" s="1"/>
      <c r="S606" s="1"/>
    </row>
    <row r="607" spans="1:19" ht="15">
      <c r="A607" s="7" t="s">
        <v>26</v>
      </c>
      <c r="B607" s="7">
        <v>2</v>
      </c>
      <c r="C607" s="8">
        <f t="shared" si="58"/>
        <v>13587</v>
      </c>
      <c r="D607" s="36"/>
      <c r="E607" s="42">
        <v>6629</v>
      </c>
      <c r="F607" s="31">
        <v>6958</v>
      </c>
      <c r="G607" s="56">
        <f t="shared" si="59"/>
        <v>6635</v>
      </c>
      <c r="H607" s="57">
        <f t="shared" si="60"/>
        <v>6635</v>
      </c>
      <c r="I607" s="52"/>
      <c r="K607" s="1"/>
      <c r="L607" s="3"/>
      <c r="M607" s="1"/>
      <c r="N607" s="1"/>
      <c r="O607" s="1"/>
      <c r="P607" s="1"/>
      <c r="Q607" s="1"/>
      <c r="R607" s="1"/>
      <c r="S607" s="1"/>
    </row>
    <row r="608" spans="1:19" ht="15">
      <c r="A608" s="7" t="s">
        <v>26</v>
      </c>
      <c r="B608" s="7">
        <v>3</v>
      </c>
      <c r="C608" s="8">
        <f t="shared" si="58"/>
        <v>13559</v>
      </c>
      <c r="D608" s="36"/>
      <c r="E608" s="42">
        <v>6597</v>
      </c>
      <c r="F608" s="31">
        <v>6962</v>
      </c>
      <c r="G608" s="56">
        <f t="shared" si="59"/>
        <v>6603</v>
      </c>
      <c r="H608" s="57">
        <f t="shared" si="60"/>
        <v>6603</v>
      </c>
      <c r="I608" s="52"/>
      <c r="K608" s="1"/>
      <c r="L608" s="3"/>
      <c r="M608" s="1"/>
      <c r="N608" s="1"/>
      <c r="O608" s="1"/>
      <c r="P608" s="1"/>
      <c r="Q608" s="1"/>
      <c r="R608" s="1"/>
      <c r="S608" s="1"/>
    </row>
    <row r="609" spans="1:19" ht="15">
      <c r="A609" s="7" t="s">
        <v>26</v>
      </c>
      <c r="B609" s="7">
        <v>4</v>
      </c>
      <c r="C609" s="8">
        <f t="shared" si="58"/>
        <v>12620</v>
      </c>
      <c r="D609" s="36"/>
      <c r="E609" s="42">
        <v>6026</v>
      </c>
      <c r="F609" s="31">
        <v>6594</v>
      </c>
      <c r="G609" s="56">
        <f t="shared" si="59"/>
        <v>6031</v>
      </c>
      <c r="H609" s="57">
        <f t="shared" si="60"/>
        <v>6031</v>
      </c>
      <c r="I609" s="52"/>
      <c r="K609" s="1"/>
      <c r="L609" s="3"/>
      <c r="M609" s="1"/>
      <c r="N609" s="1"/>
      <c r="O609" s="1"/>
      <c r="P609" s="1"/>
      <c r="Q609" s="1"/>
      <c r="R609" s="1"/>
      <c r="S609" s="1"/>
    </row>
    <row r="610" spans="1:19" ht="15">
      <c r="A610" s="7" t="s">
        <v>26</v>
      </c>
      <c r="B610" s="7">
        <v>5</v>
      </c>
      <c r="C610" s="8">
        <f t="shared" si="58"/>
        <v>12772</v>
      </c>
      <c r="D610" s="36"/>
      <c r="E610" s="42">
        <v>6185</v>
      </c>
      <c r="F610" s="31">
        <v>6587</v>
      </c>
      <c r="G610" s="56">
        <f t="shared" si="59"/>
        <v>6190</v>
      </c>
      <c r="H610" s="57">
        <f t="shared" si="60"/>
        <v>6190</v>
      </c>
      <c r="I610" s="52"/>
      <c r="K610" s="1"/>
      <c r="L610" s="3"/>
      <c r="M610" s="1"/>
      <c r="N610" s="1"/>
      <c r="O610" s="1"/>
      <c r="P610" s="1"/>
      <c r="Q610" s="1"/>
      <c r="R610" s="1"/>
      <c r="S610" s="1"/>
    </row>
    <row r="611" spans="1:19" ht="15">
      <c r="A611" s="7" t="s">
        <v>26</v>
      </c>
      <c r="B611" s="7">
        <v>6</v>
      </c>
      <c r="C611" s="8">
        <f t="shared" si="58"/>
        <v>13542</v>
      </c>
      <c r="D611" s="36"/>
      <c r="E611" s="42">
        <v>6737</v>
      </c>
      <c r="F611" s="31">
        <v>6805</v>
      </c>
      <c r="G611" s="56">
        <f t="shared" si="59"/>
        <v>6743</v>
      </c>
      <c r="H611" s="57">
        <f t="shared" si="60"/>
        <v>6743</v>
      </c>
      <c r="I611" s="52"/>
      <c r="K611" s="1"/>
      <c r="L611" s="3"/>
      <c r="M611" s="1"/>
      <c r="N611" s="1"/>
      <c r="O611" s="1"/>
      <c r="P611" s="1"/>
      <c r="Q611" s="1"/>
      <c r="R611" s="1"/>
      <c r="S611" s="1"/>
    </row>
    <row r="612" spans="1:19" ht="15">
      <c r="A612" s="7" t="s">
        <v>26</v>
      </c>
      <c r="B612" s="7">
        <v>7</v>
      </c>
      <c r="C612" s="8">
        <f t="shared" si="58"/>
        <v>13551</v>
      </c>
      <c r="D612" s="36"/>
      <c r="E612" s="42">
        <v>6818</v>
      </c>
      <c r="F612" s="31">
        <v>6733</v>
      </c>
      <c r="G612" s="56">
        <f t="shared" si="59"/>
        <v>6824</v>
      </c>
      <c r="H612" s="57">
        <f t="shared" si="60"/>
        <v>6824</v>
      </c>
      <c r="I612" s="52"/>
      <c r="K612" s="1"/>
      <c r="L612" s="3"/>
      <c r="M612" s="1"/>
      <c r="N612" s="1"/>
      <c r="O612" s="1"/>
      <c r="P612" s="1"/>
      <c r="Q612" s="1"/>
      <c r="R612" s="1"/>
      <c r="S612" s="1"/>
    </row>
    <row r="613" spans="1:19" ht="15">
      <c r="A613" s="7" t="s">
        <v>26</v>
      </c>
      <c r="B613" s="7">
        <v>8</v>
      </c>
      <c r="C613" s="8">
        <f t="shared" si="58"/>
        <v>14091</v>
      </c>
      <c r="D613" s="36"/>
      <c r="E613" s="42">
        <v>7361</v>
      </c>
      <c r="F613" s="31">
        <v>6730</v>
      </c>
      <c r="G613" s="56">
        <f t="shared" si="59"/>
        <v>7367</v>
      </c>
      <c r="H613" s="57">
        <f t="shared" si="60"/>
        <v>7367</v>
      </c>
      <c r="I613" s="52"/>
      <c r="K613" s="1"/>
      <c r="L613" s="3"/>
      <c r="M613" s="1"/>
      <c r="N613" s="1"/>
      <c r="O613" s="1"/>
      <c r="P613" s="1"/>
      <c r="Q613" s="1"/>
      <c r="R613" s="1"/>
      <c r="S613" s="1"/>
    </row>
    <row r="614" spans="1:19" ht="15">
      <c r="A614" s="7" t="s">
        <v>26</v>
      </c>
      <c r="B614" s="7">
        <v>9</v>
      </c>
      <c r="C614" s="8">
        <f t="shared" si="58"/>
        <v>14358</v>
      </c>
      <c r="D614" s="36"/>
      <c r="E614" s="42">
        <v>7652</v>
      </c>
      <c r="F614" s="31">
        <v>6706</v>
      </c>
      <c r="G614" s="56">
        <f t="shared" si="59"/>
        <v>7659</v>
      </c>
      <c r="H614" s="57">
        <f t="shared" si="60"/>
        <v>7659</v>
      </c>
      <c r="I614" s="52"/>
      <c r="K614" s="1"/>
      <c r="L614" s="3"/>
      <c r="M614" s="1"/>
      <c r="N614" s="1"/>
      <c r="O614" s="1"/>
      <c r="P614" s="1"/>
      <c r="Q614" s="1"/>
      <c r="R614" s="1"/>
      <c r="S614" s="1"/>
    </row>
    <row r="615" spans="1:19" ht="15">
      <c r="A615" s="7" t="s">
        <v>26</v>
      </c>
      <c r="B615" s="7">
        <v>10</v>
      </c>
      <c r="C615" s="8">
        <f t="shared" si="58"/>
        <v>14426</v>
      </c>
      <c r="D615" s="36"/>
      <c r="E615" s="42">
        <v>7757</v>
      </c>
      <c r="F615" s="31">
        <v>6669</v>
      </c>
      <c r="G615" s="56">
        <f t="shared" si="59"/>
        <v>7764</v>
      </c>
      <c r="H615" s="57">
        <f t="shared" si="60"/>
        <v>7764</v>
      </c>
      <c r="I615" s="52"/>
      <c r="K615" s="1"/>
      <c r="L615" s="3"/>
      <c r="M615" s="1"/>
      <c r="N615" s="1"/>
      <c r="O615" s="1"/>
      <c r="P615" s="1"/>
      <c r="Q615" s="1"/>
      <c r="R615" s="1"/>
      <c r="S615" s="1"/>
    </row>
    <row r="616" spans="1:19" ht="15">
      <c r="A616" s="7" t="s">
        <v>26</v>
      </c>
      <c r="B616" s="7">
        <v>11</v>
      </c>
      <c r="C616" s="8">
        <f t="shared" si="58"/>
        <v>14549</v>
      </c>
      <c r="D616" s="36"/>
      <c r="E616" s="42">
        <v>7890</v>
      </c>
      <c r="F616" s="31">
        <v>6659</v>
      </c>
      <c r="G616" s="56">
        <f t="shared" si="59"/>
        <v>7897</v>
      </c>
      <c r="H616" s="57">
        <f t="shared" si="60"/>
        <v>7897</v>
      </c>
      <c r="I616" s="52"/>
      <c r="K616" s="1"/>
      <c r="L616" s="3"/>
      <c r="M616" s="1"/>
      <c r="N616" s="1"/>
      <c r="O616" s="1"/>
      <c r="P616" s="1"/>
      <c r="Q616" s="1"/>
      <c r="R616" s="1"/>
      <c r="S616" s="1"/>
    </row>
    <row r="617" spans="1:19" ht="15">
      <c r="A617" s="7" t="s">
        <v>26</v>
      </c>
      <c r="B617" s="7">
        <v>12</v>
      </c>
      <c r="C617" s="8">
        <f t="shared" si="58"/>
        <v>14535</v>
      </c>
      <c r="D617" s="36"/>
      <c r="E617" s="42">
        <v>7732</v>
      </c>
      <c r="F617" s="31">
        <v>6803</v>
      </c>
      <c r="G617" s="56">
        <f t="shared" si="59"/>
        <v>7739</v>
      </c>
      <c r="H617" s="57">
        <f t="shared" si="60"/>
        <v>7739</v>
      </c>
      <c r="I617" s="52"/>
      <c r="K617" s="1"/>
      <c r="L617" s="3"/>
      <c r="M617" s="1"/>
      <c r="N617" s="1"/>
      <c r="O617" s="1"/>
      <c r="P617" s="1"/>
      <c r="Q617" s="1"/>
      <c r="R617" s="1"/>
      <c r="S617" s="1"/>
    </row>
    <row r="618" spans="1:19" ht="15">
      <c r="A618" s="7" t="s">
        <v>26</v>
      </c>
      <c r="B618" s="7">
        <v>13</v>
      </c>
      <c r="C618" s="8">
        <f t="shared" si="58"/>
        <v>14945</v>
      </c>
      <c r="D618" s="36"/>
      <c r="E618" s="42">
        <v>7963</v>
      </c>
      <c r="F618" s="31">
        <v>6982</v>
      </c>
      <c r="G618" s="56">
        <f t="shared" si="59"/>
        <v>7970</v>
      </c>
      <c r="H618" s="57">
        <f t="shared" si="60"/>
        <v>7970</v>
      </c>
      <c r="I618" s="52"/>
      <c r="K618" s="1"/>
      <c r="L618" s="3"/>
      <c r="M618" s="1"/>
      <c r="N618" s="1"/>
      <c r="O618" s="1"/>
      <c r="P618" s="1"/>
      <c r="Q618" s="1"/>
    </row>
    <row r="619" spans="1:19" ht="15">
      <c r="A619" s="7" t="s">
        <v>26</v>
      </c>
      <c r="B619" s="7">
        <v>14</v>
      </c>
      <c r="C619" s="8">
        <f t="shared" si="58"/>
        <v>14703</v>
      </c>
      <c r="D619" s="36"/>
      <c r="E619" s="42">
        <v>7699</v>
      </c>
      <c r="F619" s="31">
        <v>7004</v>
      </c>
      <c r="G619" s="56">
        <f t="shared" si="59"/>
        <v>7706</v>
      </c>
      <c r="H619" s="57">
        <f t="shared" si="60"/>
        <v>7706</v>
      </c>
      <c r="I619" s="52"/>
      <c r="K619" s="1"/>
      <c r="L619" s="16"/>
      <c r="M619" s="1"/>
      <c r="N619" s="1"/>
      <c r="O619" s="1"/>
      <c r="P619" s="1"/>
      <c r="Q619" s="1"/>
      <c r="R619" s="1"/>
      <c r="S619" s="1"/>
    </row>
    <row r="620" spans="1:19" ht="15">
      <c r="A620" s="7" t="s">
        <v>26</v>
      </c>
      <c r="B620" s="7">
        <v>15</v>
      </c>
      <c r="C620" s="8">
        <f t="shared" si="58"/>
        <v>14610</v>
      </c>
      <c r="D620" s="36"/>
      <c r="E620" s="42">
        <v>7682</v>
      </c>
      <c r="F620" s="31">
        <v>6928</v>
      </c>
      <c r="G620" s="56">
        <f t="shared" si="59"/>
        <v>7689</v>
      </c>
      <c r="H620" s="57">
        <f t="shared" si="60"/>
        <v>7689</v>
      </c>
      <c r="I620" s="52"/>
      <c r="K620" s="1"/>
      <c r="L620" s="3"/>
      <c r="Q620" s="1"/>
      <c r="R620" s="1"/>
      <c r="S620" s="1"/>
    </row>
    <row r="621" spans="1:19" ht="15">
      <c r="A621" s="7" t="s">
        <v>26</v>
      </c>
      <c r="B621" s="7">
        <v>16</v>
      </c>
      <c r="C621" s="8">
        <f t="shared" si="58"/>
        <v>14924</v>
      </c>
      <c r="D621" s="36"/>
      <c r="E621" s="42">
        <v>7893</v>
      </c>
      <c r="F621" s="31">
        <v>7031</v>
      </c>
      <c r="G621" s="56">
        <f t="shared" si="59"/>
        <v>7900</v>
      </c>
      <c r="H621" s="57">
        <f t="shared" si="60"/>
        <v>7900</v>
      </c>
      <c r="I621" s="52"/>
      <c r="K621" s="1"/>
      <c r="L621" s="3"/>
      <c r="M621" s="1"/>
      <c r="N621" s="1"/>
      <c r="O621" s="1"/>
      <c r="P621" s="1"/>
      <c r="Q621" s="1"/>
      <c r="R621" s="1"/>
      <c r="S621" s="1"/>
    </row>
    <row r="622" spans="1:19" ht="15">
      <c r="A622" s="7" t="s">
        <v>26</v>
      </c>
      <c r="B622" s="7">
        <v>17</v>
      </c>
      <c r="C622" s="8">
        <f t="shared" si="58"/>
        <v>14883</v>
      </c>
      <c r="D622" s="36"/>
      <c r="E622" s="42">
        <v>7889</v>
      </c>
      <c r="F622" s="31">
        <v>6994</v>
      </c>
      <c r="G622" s="56">
        <f t="shared" si="59"/>
        <v>7896</v>
      </c>
      <c r="H622" s="57">
        <f t="shared" si="60"/>
        <v>7896</v>
      </c>
      <c r="I622" s="52"/>
      <c r="K622" s="1"/>
      <c r="L622" s="3"/>
      <c r="M622" s="1"/>
      <c r="N622" s="1"/>
      <c r="O622" s="1"/>
      <c r="P622" s="1"/>
      <c r="Q622" s="1"/>
      <c r="R622" s="1"/>
      <c r="S622" s="1"/>
    </row>
    <row r="623" spans="1:19" ht="15">
      <c r="A623" s="7" t="s">
        <v>26</v>
      </c>
      <c r="B623" s="7">
        <v>18</v>
      </c>
      <c r="C623" s="8">
        <f t="shared" si="58"/>
        <v>14739</v>
      </c>
      <c r="D623" s="36"/>
      <c r="E623" s="42">
        <v>7652</v>
      </c>
      <c r="F623" s="31">
        <v>7087</v>
      </c>
      <c r="G623" s="56">
        <f t="shared" si="59"/>
        <v>7659</v>
      </c>
      <c r="H623" s="57">
        <f t="shared" si="60"/>
        <v>7659</v>
      </c>
      <c r="I623" s="52"/>
      <c r="L623" s="3"/>
      <c r="M623" s="1"/>
      <c r="N623" s="1"/>
      <c r="O623" s="1"/>
      <c r="P623" s="1"/>
      <c r="Q623" s="1"/>
      <c r="R623" s="1"/>
      <c r="S623" s="1"/>
    </row>
    <row r="624" spans="1:19" ht="15">
      <c r="A624" s="7" t="s">
        <v>26</v>
      </c>
      <c r="B624" s="7">
        <v>19</v>
      </c>
      <c r="C624" s="8">
        <f t="shared" si="58"/>
        <v>14561</v>
      </c>
      <c r="D624" s="36"/>
      <c r="E624" s="42">
        <v>7601</v>
      </c>
      <c r="F624" s="31">
        <v>6960</v>
      </c>
      <c r="G624" s="56">
        <f t="shared" si="59"/>
        <v>7608</v>
      </c>
      <c r="H624" s="57">
        <f t="shared" si="60"/>
        <v>7608</v>
      </c>
      <c r="I624" s="52"/>
      <c r="K624" s="1"/>
      <c r="L624" s="3"/>
      <c r="M624" s="1"/>
      <c r="N624" s="1"/>
      <c r="O624" s="1"/>
      <c r="P624" s="1"/>
      <c r="Q624" s="1"/>
      <c r="R624" s="1"/>
      <c r="S624" s="1"/>
    </row>
    <row r="625" spans="1:19" ht="15">
      <c r="A625" s="7" t="s">
        <v>26</v>
      </c>
      <c r="B625" s="7">
        <v>20</v>
      </c>
      <c r="C625" s="8">
        <f t="shared" si="58"/>
        <v>14827</v>
      </c>
      <c r="D625" s="36"/>
      <c r="E625" s="42">
        <v>8049</v>
      </c>
      <c r="F625" s="31">
        <v>6778</v>
      </c>
      <c r="G625" s="56">
        <f t="shared" si="59"/>
        <v>8056</v>
      </c>
      <c r="H625" s="57">
        <f t="shared" si="60"/>
        <v>8056</v>
      </c>
      <c r="I625" s="52"/>
      <c r="K625" s="1"/>
      <c r="L625" s="3"/>
      <c r="M625" s="1"/>
      <c r="N625" s="1"/>
      <c r="O625" s="1"/>
      <c r="P625" s="1"/>
      <c r="Q625" s="1"/>
      <c r="R625" s="1"/>
      <c r="S625" s="1"/>
    </row>
    <row r="626" spans="1:19" ht="15">
      <c r="A626" s="7" t="s">
        <v>26</v>
      </c>
      <c r="B626" s="7">
        <v>21</v>
      </c>
      <c r="C626" s="8">
        <f t="shared" si="58"/>
        <v>14831</v>
      </c>
      <c r="D626" s="36"/>
      <c r="E626" s="42">
        <v>7983</v>
      </c>
      <c r="F626" s="31">
        <v>6848</v>
      </c>
      <c r="G626" s="56">
        <f t="shared" si="59"/>
        <v>7990</v>
      </c>
      <c r="H626" s="57">
        <f t="shared" si="60"/>
        <v>7990</v>
      </c>
      <c r="I626" s="52"/>
      <c r="K626" s="1"/>
      <c r="L626" s="3"/>
      <c r="M626" s="1"/>
      <c r="N626" s="1"/>
      <c r="O626" s="1"/>
      <c r="P626" s="1"/>
      <c r="R626" s="1"/>
      <c r="S626" s="1"/>
    </row>
    <row r="627" spans="1:19" ht="15">
      <c r="A627" s="7" t="s">
        <v>26</v>
      </c>
      <c r="B627" s="7">
        <v>22</v>
      </c>
      <c r="C627" s="8">
        <f t="shared" si="58"/>
        <v>14643</v>
      </c>
      <c r="D627" s="36"/>
      <c r="E627" s="42">
        <v>7816</v>
      </c>
      <c r="F627" s="31">
        <v>6827</v>
      </c>
      <c r="G627" s="56">
        <f t="shared" si="59"/>
        <v>7823</v>
      </c>
      <c r="H627" s="57">
        <f t="shared" si="60"/>
        <v>7823</v>
      </c>
      <c r="I627" s="52"/>
      <c r="K627" s="1"/>
      <c r="L627" s="3"/>
      <c r="M627" s="1"/>
      <c r="N627" s="1"/>
      <c r="O627" s="1"/>
      <c r="P627" s="1"/>
      <c r="Q627" s="1"/>
      <c r="R627" s="1"/>
      <c r="S627" s="1"/>
    </row>
    <row r="628" spans="1:19" ht="15">
      <c r="A628" s="7" t="s">
        <v>26</v>
      </c>
      <c r="B628" s="7">
        <v>23</v>
      </c>
      <c r="C628" s="8">
        <f t="shared" si="58"/>
        <v>14576</v>
      </c>
      <c r="D628" s="36"/>
      <c r="E628" s="42">
        <v>7705</v>
      </c>
      <c r="F628" s="31">
        <v>6871</v>
      </c>
      <c r="G628" s="56">
        <f t="shared" si="59"/>
        <v>7712</v>
      </c>
      <c r="H628" s="57">
        <f t="shared" si="60"/>
        <v>7712</v>
      </c>
      <c r="I628" s="52"/>
      <c r="K628" s="1"/>
      <c r="L628" s="3"/>
      <c r="M628" s="1"/>
      <c r="N628" s="1"/>
      <c r="O628" s="1"/>
      <c r="P628" s="1"/>
      <c r="Q628" s="1"/>
      <c r="R628" s="1"/>
      <c r="S628" s="1"/>
    </row>
    <row r="629" spans="1:19" ht="15">
      <c r="A629" s="7" t="s">
        <v>27</v>
      </c>
      <c r="B629" s="7">
        <v>0</v>
      </c>
      <c r="C629" s="8">
        <f t="shared" si="58"/>
        <v>14322</v>
      </c>
      <c r="D629" s="36"/>
      <c r="E629" s="42">
        <v>7451</v>
      </c>
      <c r="F629" s="31">
        <v>6871</v>
      </c>
      <c r="G629" s="56">
        <f t="shared" si="59"/>
        <v>7458</v>
      </c>
      <c r="H629" s="57">
        <f t="shared" si="60"/>
        <v>7458</v>
      </c>
      <c r="I629" s="52"/>
      <c r="K629" s="1"/>
      <c r="L629" s="3"/>
      <c r="M629" s="1"/>
      <c r="N629" s="1"/>
      <c r="O629" s="1"/>
      <c r="P629" s="1"/>
      <c r="Q629" s="1"/>
      <c r="R629" s="1"/>
      <c r="S629" s="1"/>
    </row>
    <row r="630" spans="1:19" ht="15">
      <c r="A630" s="7" t="s">
        <v>27</v>
      </c>
      <c r="B630" s="7">
        <v>1</v>
      </c>
      <c r="C630" s="8">
        <f t="shared" si="58"/>
        <v>14169</v>
      </c>
      <c r="D630" s="36"/>
      <c r="E630" s="42">
        <v>7340</v>
      </c>
      <c r="F630" s="31">
        <v>6829</v>
      </c>
      <c r="G630" s="56">
        <f t="shared" si="59"/>
        <v>7346</v>
      </c>
      <c r="H630" s="57">
        <f t="shared" si="60"/>
        <v>7346</v>
      </c>
      <c r="I630" s="52"/>
      <c r="K630" s="1"/>
      <c r="L630" s="3"/>
      <c r="M630" s="1"/>
      <c r="N630" s="1"/>
      <c r="O630" s="1"/>
      <c r="P630" s="1"/>
      <c r="Q630" s="1"/>
      <c r="R630" s="1"/>
      <c r="S630" s="1"/>
    </row>
    <row r="631" spans="1:19" ht="15">
      <c r="A631" s="7" t="s">
        <v>27</v>
      </c>
      <c r="B631" s="7">
        <v>2</v>
      </c>
      <c r="C631" s="8">
        <f t="shared" si="58"/>
        <v>14111</v>
      </c>
      <c r="D631" s="36"/>
      <c r="E631" s="42">
        <v>7285</v>
      </c>
      <c r="F631" s="31">
        <v>6826</v>
      </c>
      <c r="G631" s="56">
        <f t="shared" si="59"/>
        <v>7291</v>
      </c>
      <c r="H631" s="57">
        <f t="shared" si="60"/>
        <v>7291</v>
      </c>
      <c r="I631" s="52"/>
      <c r="K631" s="1"/>
      <c r="L631" s="3"/>
      <c r="M631" s="1"/>
      <c r="N631" s="1"/>
      <c r="O631" s="1"/>
      <c r="P631" s="1"/>
      <c r="Q631" s="1"/>
      <c r="R631" s="1"/>
      <c r="S631" s="1"/>
    </row>
    <row r="632" spans="1:19" ht="15">
      <c r="A632" s="7" t="s">
        <v>27</v>
      </c>
      <c r="B632" s="7">
        <v>3</v>
      </c>
      <c r="C632" s="8">
        <f t="shared" si="58"/>
        <v>14084</v>
      </c>
      <c r="D632" s="36"/>
      <c r="E632" s="42">
        <v>7262</v>
      </c>
      <c r="F632" s="31">
        <v>6822</v>
      </c>
      <c r="G632" s="56">
        <f t="shared" si="59"/>
        <v>7268</v>
      </c>
      <c r="H632" s="57">
        <f t="shared" si="60"/>
        <v>7268</v>
      </c>
      <c r="I632" s="52"/>
      <c r="K632" s="1"/>
      <c r="L632" s="3"/>
      <c r="M632" s="1"/>
      <c r="N632" s="1"/>
      <c r="O632" s="1"/>
      <c r="P632" s="1"/>
      <c r="Q632" s="1"/>
      <c r="R632" s="1"/>
      <c r="S632" s="1"/>
    </row>
    <row r="633" spans="1:19" ht="15">
      <c r="A633" s="7" t="s">
        <v>27</v>
      </c>
      <c r="B633" s="7">
        <v>4</v>
      </c>
      <c r="C633" s="8">
        <f t="shared" si="58"/>
        <v>14112</v>
      </c>
      <c r="D633" s="36"/>
      <c r="E633" s="42">
        <v>7398</v>
      </c>
      <c r="F633" s="31">
        <v>6714</v>
      </c>
      <c r="G633" s="56">
        <f t="shared" si="59"/>
        <v>7404</v>
      </c>
      <c r="H633" s="57">
        <f t="shared" si="60"/>
        <v>7404</v>
      </c>
      <c r="I633" s="52"/>
      <c r="K633" s="1"/>
      <c r="L633" s="3"/>
      <c r="M633" s="1"/>
      <c r="N633" s="1"/>
      <c r="O633" s="1"/>
      <c r="P633" s="1"/>
      <c r="Q633" s="1"/>
      <c r="R633" s="1"/>
      <c r="S633" s="1"/>
    </row>
    <row r="634" spans="1:19" ht="15">
      <c r="A634" s="7" t="s">
        <v>27</v>
      </c>
      <c r="B634" s="7">
        <v>5</v>
      </c>
      <c r="C634" s="8">
        <f t="shared" si="58"/>
        <v>14501</v>
      </c>
      <c r="D634" s="36"/>
      <c r="E634" s="42">
        <v>7866</v>
      </c>
      <c r="F634" s="31">
        <v>6635</v>
      </c>
      <c r="G634" s="56">
        <f t="shared" si="59"/>
        <v>7873</v>
      </c>
      <c r="H634" s="57">
        <f t="shared" si="60"/>
        <v>7873</v>
      </c>
      <c r="I634" s="52"/>
      <c r="K634" s="1"/>
      <c r="L634" s="3"/>
      <c r="M634" s="1"/>
      <c r="N634" s="1"/>
      <c r="O634" s="1"/>
      <c r="P634" s="1"/>
      <c r="Q634" s="1"/>
      <c r="R634" s="1"/>
      <c r="S634" s="1"/>
    </row>
    <row r="635" spans="1:19" ht="15">
      <c r="A635" s="7" t="s">
        <v>27</v>
      </c>
      <c r="B635" s="7">
        <v>6</v>
      </c>
      <c r="C635" s="8">
        <f t="shared" si="58"/>
        <v>14970</v>
      </c>
      <c r="D635" s="36"/>
      <c r="E635" s="42">
        <v>8343</v>
      </c>
      <c r="F635" s="31">
        <v>6627</v>
      </c>
      <c r="G635" s="56">
        <f t="shared" si="59"/>
        <v>8350</v>
      </c>
      <c r="H635" s="57">
        <f t="shared" si="60"/>
        <v>8350</v>
      </c>
      <c r="I635" s="52"/>
      <c r="K635" s="1"/>
      <c r="L635" s="3"/>
      <c r="M635" s="1"/>
      <c r="N635" s="1"/>
      <c r="O635" s="1"/>
      <c r="P635" s="1"/>
      <c r="Q635" s="1"/>
      <c r="R635" s="1"/>
      <c r="S635" s="1"/>
    </row>
    <row r="636" spans="1:19" ht="15">
      <c r="A636" s="7" t="s">
        <v>27</v>
      </c>
      <c r="B636" s="7">
        <v>7</v>
      </c>
      <c r="C636" s="8">
        <f t="shared" si="58"/>
        <v>15041</v>
      </c>
      <c r="D636" s="36"/>
      <c r="E636" s="42">
        <v>8471</v>
      </c>
      <c r="F636" s="31">
        <v>6570</v>
      </c>
      <c r="G636" s="56">
        <f t="shared" si="59"/>
        <v>8478</v>
      </c>
      <c r="H636" s="57">
        <f t="shared" si="60"/>
        <v>8478</v>
      </c>
      <c r="I636" s="52"/>
      <c r="K636" s="1"/>
      <c r="L636" s="3"/>
      <c r="M636" s="1"/>
      <c r="N636" s="1"/>
      <c r="O636" s="1"/>
      <c r="P636" s="1"/>
      <c r="Q636" s="1"/>
      <c r="R636" s="1"/>
      <c r="S636" s="1"/>
    </row>
    <row r="637" spans="1:19" ht="15">
      <c r="A637" s="7" t="s">
        <v>27</v>
      </c>
      <c r="B637" s="7">
        <v>8</v>
      </c>
      <c r="C637" s="8">
        <f t="shared" si="58"/>
        <v>15183</v>
      </c>
      <c r="D637" s="36"/>
      <c r="E637" s="42">
        <v>8669</v>
      </c>
      <c r="F637" s="31">
        <v>6514</v>
      </c>
      <c r="G637" s="56">
        <f t="shared" si="59"/>
        <v>8677</v>
      </c>
      <c r="H637" s="57">
        <f t="shared" si="60"/>
        <v>8677</v>
      </c>
      <c r="I637" s="52"/>
      <c r="K637" s="1"/>
      <c r="L637" s="3"/>
      <c r="M637" s="1"/>
      <c r="N637" s="1"/>
      <c r="O637" s="1"/>
      <c r="P637" s="1"/>
      <c r="Q637" s="1"/>
      <c r="R637" s="1"/>
      <c r="S637" s="1"/>
    </row>
    <row r="638" spans="1:19" ht="15">
      <c r="A638" s="7" t="s">
        <v>27</v>
      </c>
      <c r="B638" s="7">
        <v>9</v>
      </c>
      <c r="C638" s="8">
        <f t="shared" si="58"/>
        <v>15188</v>
      </c>
      <c r="D638" s="36"/>
      <c r="E638" s="42">
        <v>8526</v>
      </c>
      <c r="F638" s="31">
        <v>6662</v>
      </c>
      <c r="G638" s="56">
        <f t="shared" si="59"/>
        <v>8533</v>
      </c>
      <c r="H638" s="57">
        <f t="shared" si="60"/>
        <v>8533</v>
      </c>
      <c r="I638" s="52"/>
      <c r="K638" s="1"/>
      <c r="L638" s="3"/>
      <c r="M638" s="1"/>
      <c r="N638" s="1"/>
      <c r="O638" s="1"/>
      <c r="P638" s="1"/>
      <c r="Q638" s="1"/>
      <c r="R638" s="1"/>
      <c r="S638" s="1"/>
    </row>
    <row r="639" spans="1:19" ht="15">
      <c r="A639" s="7" t="s">
        <v>27</v>
      </c>
      <c r="B639" s="7">
        <v>10</v>
      </c>
      <c r="C639" s="8">
        <f t="shared" si="58"/>
        <v>14077</v>
      </c>
      <c r="D639" s="36"/>
      <c r="E639" s="42">
        <v>7281</v>
      </c>
      <c r="F639" s="31">
        <v>6796</v>
      </c>
      <c r="G639" s="56">
        <f t="shared" si="59"/>
        <v>7287</v>
      </c>
      <c r="H639" s="57">
        <f t="shared" si="60"/>
        <v>7287</v>
      </c>
      <c r="I639" s="52"/>
      <c r="K639" s="1"/>
      <c r="L639" s="3"/>
      <c r="M639" s="1"/>
      <c r="N639" s="1"/>
      <c r="O639" s="1"/>
      <c r="P639" s="1"/>
      <c r="Q639" s="1"/>
      <c r="R639" s="1"/>
      <c r="S639" s="1"/>
    </row>
    <row r="640" spans="1:19" ht="15">
      <c r="A640" s="7" t="s">
        <v>27</v>
      </c>
      <c r="B640" s="7">
        <v>11</v>
      </c>
      <c r="C640" s="8">
        <f t="shared" si="58"/>
        <v>13932</v>
      </c>
      <c r="D640" s="36"/>
      <c r="E640" s="42">
        <v>7126</v>
      </c>
      <c r="F640" s="31">
        <v>6806</v>
      </c>
      <c r="G640" s="56">
        <f t="shared" si="59"/>
        <v>7132</v>
      </c>
      <c r="H640" s="57">
        <f t="shared" si="60"/>
        <v>7132</v>
      </c>
      <c r="I640" s="52"/>
      <c r="K640" s="1"/>
      <c r="L640" s="3"/>
      <c r="M640" s="1"/>
      <c r="N640" s="1"/>
      <c r="O640" s="1"/>
      <c r="P640" s="1"/>
      <c r="Q640" s="1"/>
      <c r="R640" s="1"/>
      <c r="S640" s="1"/>
    </row>
    <row r="641" spans="1:19" ht="15">
      <c r="A641" s="7" t="s">
        <v>27</v>
      </c>
      <c r="B641" s="7">
        <v>12</v>
      </c>
      <c r="C641" s="8">
        <f t="shared" si="58"/>
        <v>14442</v>
      </c>
      <c r="D641" s="36"/>
      <c r="E641" s="42">
        <v>7713</v>
      </c>
      <c r="F641" s="31">
        <v>6729</v>
      </c>
      <c r="G641" s="56">
        <f t="shared" si="59"/>
        <v>7720</v>
      </c>
      <c r="H641" s="57">
        <f t="shared" si="60"/>
        <v>7720</v>
      </c>
      <c r="I641" s="52"/>
      <c r="K641" s="1"/>
      <c r="L641" s="3"/>
      <c r="M641" s="1"/>
      <c r="N641" s="1"/>
      <c r="O641" s="1"/>
      <c r="P641" s="1"/>
      <c r="Q641" s="1"/>
      <c r="R641" s="1"/>
      <c r="S641" s="1"/>
    </row>
    <row r="642" spans="1:19" ht="15">
      <c r="A642" s="7" t="s">
        <v>27</v>
      </c>
      <c r="B642" s="7">
        <v>13</v>
      </c>
      <c r="C642" s="8">
        <f t="shared" si="58"/>
        <v>14359</v>
      </c>
      <c r="D642" s="36"/>
      <c r="E642" s="42">
        <v>7713</v>
      </c>
      <c r="F642" s="31">
        <v>6646</v>
      </c>
      <c r="G642" s="56">
        <f t="shared" si="59"/>
        <v>7720</v>
      </c>
      <c r="H642" s="57">
        <f t="shared" si="60"/>
        <v>7720</v>
      </c>
      <c r="I642" s="52"/>
      <c r="K642" s="1"/>
      <c r="L642" s="3"/>
      <c r="M642" s="1"/>
      <c r="N642" s="1"/>
      <c r="O642" s="1"/>
      <c r="P642" s="1"/>
      <c r="Q642" s="1"/>
      <c r="R642" s="1"/>
      <c r="S642" s="1"/>
    </row>
    <row r="643" spans="1:19" ht="15">
      <c r="A643" s="7" t="s">
        <v>27</v>
      </c>
      <c r="B643" s="7">
        <v>14</v>
      </c>
      <c r="C643" s="8">
        <f t="shared" si="58"/>
        <v>14512</v>
      </c>
      <c r="D643" s="36"/>
      <c r="E643" s="42">
        <v>7851</v>
      </c>
      <c r="F643" s="31">
        <v>6661</v>
      </c>
      <c r="G643" s="56">
        <f t="shared" si="59"/>
        <v>7858</v>
      </c>
      <c r="H643" s="57">
        <f t="shared" si="60"/>
        <v>7858</v>
      </c>
      <c r="I643" s="52"/>
      <c r="K643" s="1"/>
      <c r="L643" s="3"/>
      <c r="M643" s="1"/>
      <c r="N643" s="1"/>
      <c r="O643" s="1"/>
      <c r="P643" s="1"/>
      <c r="Q643" s="1"/>
    </row>
    <row r="644" spans="1:19" ht="15">
      <c r="A644" s="7" t="s">
        <v>27</v>
      </c>
      <c r="B644" s="7">
        <v>15</v>
      </c>
      <c r="C644" s="8">
        <f t="shared" si="58"/>
        <v>13692</v>
      </c>
      <c r="D644" s="36"/>
      <c r="E644" s="42">
        <v>7301</v>
      </c>
      <c r="F644" s="31">
        <v>6391</v>
      </c>
      <c r="G644" s="56">
        <f t="shared" si="59"/>
        <v>7307</v>
      </c>
      <c r="H644" s="57">
        <f t="shared" si="60"/>
        <v>7307</v>
      </c>
      <c r="I644" s="52"/>
      <c r="K644" s="1"/>
      <c r="L644" s="16"/>
      <c r="M644" s="1"/>
      <c r="N644" s="1"/>
      <c r="O644" s="1"/>
      <c r="P644" s="1"/>
      <c r="Q644" s="1"/>
      <c r="R644" s="1"/>
      <c r="S644" s="1"/>
    </row>
    <row r="645" spans="1:19" ht="15">
      <c r="A645" s="7" t="s">
        <v>27</v>
      </c>
      <c r="B645" s="7">
        <v>16</v>
      </c>
      <c r="C645" s="8">
        <f t="shared" si="58"/>
        <v>13658</v>
      </c>
      <c r="D645" s="36"/>
      <c r="E645" s="42">
        <v>6940</v>
      </c>
      <c r="F645" s="31">
        <v>6718</v>
      </c>
      <c r="G645" s="56">
        <f t="shared" si="59"/>
        <v>6946</v>
      </c>
      <c r="H645" s="57">
        <f t="shared" si="60"/>
        <v>6946</v>
      </c>
      <c r="I645" s="52"/>
      <c r="K645" s="1"/>
      <c r="L645" s="3"/>
      <c r="Q645" s="1"/>
      <c r="R645" s="1"/>
      <c r="S645" s="1"/>
    </row>
    <row r="646" spans="1:19" ht="15">
      <c r="A646" s="7" t="s">
        <v>27</v>
      </c>
      <c r="B646" s="7">
        <v>17</v>
      </c>
      <c r="C646" s="8">
        <f t="shared" ref="C646:C709" si="61">E646+F646</f>
        <v>14285</v>
      </c>
      <c r="D646" s="36"/>
      <c r="E646" s="42">
        <v>7756</v>
      </c>
      <c r="F646" s="31">
        <v>6529</v>
      </c>
      <c r="G646" s="56">
        <f t="shared" ref="G646:G709" si="62">MROUND($E$757*E646/$E$750,1)+E646</f>
        <v>7763</v>
      </c>
      <c r="H646" s="57">
        <f t="shared" ref="H646:H709" si="63">IF(RANK(G646,$G$5:$G$748)&lt;=ABS($E$750+$E$757-$G$750),G646+SIGN($E$750+$E$757-$G$750)*1,G646)</f>
        <v>7763</v>
      </c>
      <c r="I646" s="52"/>
      <c r="L646" s="3"/>
      <c r="M646" s="1"/>
      <c r="N646" s="1"/>
      <c r="O646" s="1"/>
      <c r="P646" s="1"/>
      <c r="Q646" s="1"/>
      <c r="R646" s="1"/>
      <c r="S646" s="1"/>
    </row>
    <row r="647" spans="1:19" ht="15">
      <c r="A647" s="7" t="s">
        <v>27</v>
      </c>
      <c r="B647" s="7">
        <v>18</v>
      </c>
      <c r="C647" s="8">
        <f t="shared" si="61"/>
        <v>15112</v>
      </c>
      <c r="D647" s="36"/>
      <c r="E647" s="42">
        <v>8157</v>
      </c>
      <c r="F647" s="31">
        <v>6955</v>
      </c>
      <c r="G647" s="56">
        <f t="shared" si="62"/>
        <v>8164</v>
      </c>
      <c r="H647" s="57">
        <f t="shared" si="63"/>
        <v>8164</v>
      </c>
      <c r="I647" s="52"/>
      <c r="K647" s="1"/>
      <c r="L647" s="3"/>
      <c r="M647" s="1"/>
      <c r="N647" s="1"/>
      <c r="O647" s="1"/>
      <c r="P647" s="1"/>
      <c r="Q647" s="1"/>
      <c r="R647" s="1"/>
      <c r="S647" s="1"/>
    </row>
    <row r="648" spans="1:19" ht="15">
      <c r="A648" s="7" t="s">
        <v>27</v>
      </c>
      <c r="B648" s="7">
        <v>19</v>
      </c>
      <c r="C648" s="8">
        <f t="shared" si="61"/>
        <v>14932</v>
      </c>
      <c r="D648" s="36"/>
      <c r="E648" s="42">
        <v>8266</v>
      </c>
      <c r="F648" s="31">
        <v>6666</v>
      </c>
      <c r="G648" s="56">
        <f t="shared" si="62"/>
        <v>8273</v>
      </c>
      <c r="H648" s="57">
        <f t="shared" si="63"/>
        <v>8273</v>
      </c>
      <c r="I648" s="52"/>
      <c r="K648" s="1"/>
      <c r="L648" s="3"/>
      <c r="M648" s="1"/>
      <c r="N648" s="1"/>
      <c r="O648" s="1"/>
      <c r="P648" s="1"/>
      <c r="Q648" s="1"/>
      <c r="R648" s="1"/>
      <c r="S648" s="1"/>
    </row>
    <row r="649" spans="1:19" ht="15">
      <c r="A649" s="7" t="s">
        <v>27</v>
      </c>
      <c r="B649" s="7">
        <v>20</v>
      </c>
      <c r="C649" s="8">
        <f t="shared" si="61"/>
        <v>15490</v>
      </c>
      <c r="D649" s="36"/>
      <c r="E649" s="42">
        <v>8946</v>
      </c>
      <c r="F649" s="31">
        <v>6544</v>
      </c>
      <c r="G649" s="56">
        <f t="shared" si="62"/>
        <v>8954</v>
      </c>
      <c r="H649" s="57">
        <f t="shared" si="63"/>
        <v>8954</v>
      </c>
      <c r="I649" s="52"/>
      <c r="K649" s="1"/>
      <c r="L649" s="3"/>
      <c r="M649" s="1"/>
      <c r="N649" s="1"/>
      <c r="O649" s="1"/>
      <c r="P649" s="1"/>
      <c r="Q649" s="1"/>
      <c r="R649" s="1"/>
      <c r="S649" s="1"/>
    </row>
    <row r="650" spans="1:19" ht="15">
      <c r="A650" s="7" t="s">
        <v>27</v>
      </c>
      <c r="B650" s="7">
        <v>21</v>
      </c>
      <c r="C650" s="8">
        <f t="shared" si="61"/>
        <v>15405</v>
      </c>
      <c r="D650" s="36"/>
      <c r="E650" s="42">
        <v>8858</v>
      </c>
      <c r="F650" s="31">
        <v>6547</v>
      </c>
      <c r="G650" s="56">
        <f t="shared" si="62"/>
        <v>8866</v>
      </c>
      <c r="H650" s="57">
        <f t="shared" si="63"/>
        <v>8866</v>
      </c>
      <c r="I650" s="52"/>
      <c r="K650" s="1"/>
      <c r="L650" s="3"/>
      <c r="M650" s="1"/>
      <c r="N650" s="1"/>
      <c r="O650" s="1"/>
      <c r="P650" s="1"/>
      <c r="Q650" s="1"/>
      <c r="R650" s="1"/>
      <c r="S650" s="1"/>
    </row>
    <row r="651" spans="1:19" ht="15">
      <c r="A651" s="7" t="s">
        <v>27</v>
      </c>
      <c r="B651" s="7">
        <v>22</v>
      </c>
      <c r="C651" s="8">
        <f t="shared" si="61"/>
        <v>15213</v>
      </c>
      <c r="D651" s="36"/>
      <c r="E651" s="42">
        <v>8652</v>
      </c>
      <c r="F651" s="31">
        <v>6561</v>
      </c>
      <c r="G651" s="56">
        <f t="shared" si="62"/>
        <v>8660</v>
      </c>
      <c r="H651" s="57">
        <f t="shared" si="63"/>
        <v>8660</v>
      </c>
      <c r="I651" s="52"/>
      <c r="K651" s="1"/>
      <c r="L651" s="3"/>
      <c r="M651" s="1"/>
      <c r="N651" s="1"/>
      <c r="O651" s="1"/>
      <c r="P651" s="1"/>
      <c r="R651" s="1"/>
      <c r="S651" s="1"/>
    </row>
    <row r="652" spans="1:19" ht="15">
      <c r="A652" s="7" t="s">
        <v>27</v>
      </c>
      <c r="B652" s="7">
        <v>23</v>
      </c>
      <c r="C652" s="8">
        <f t="shared" si="61"/>
        <v>15165</v>
      </c>
      <c r="D652" s="36"/>
      <c r="E652" s="42">
        <v>8681</v>
      </c>
      <c r="F652" s="31">
        <v>6484</v>
      </c>
      <c r="G652" s="56">
        <f t="shared" si="62"/>
        <v>8689</v>
      </c>
      <c r="H652" s="57">
        <f t="shared" si="63"/>
        <v>8689</v>
      </c>
      <c r="I652" s="52"/>
      <c r="K652" s="1"/>
      <c r="L652" s="3"/>
      <c r="M652" s="1"/>
      <c r="N652" s="1"/>
      <c r="O652" s="1"/>
      <c r="P652" s="1"/>
      <c r="Q652" s="1"/>
      <c r="R652" s="1"/>
      <c r="S652" s="1"/>
    </row>
    <row r="653" spans="1:19" ht="15">
      <c r="A653" s="7" t="s">
        <v>28</v>
      </c>
      <c r="B653" s="7">
        <v>0</v>
      </c>
      <c r="C653" s="8">
        <f t="shared" si="61"/>
        <v>15364</v>
      </c>
      <c r="D653" s="36"/>
      <c r="E653" s="42">
        <v>8705</v>
      </c>
      <c r="F653" s="31">
        <v>6659</v>
      </c>
      <c r="G653" s="56">
        <f t="shared" si="62"/>
        <v>8713</v>
      </c>
      <c r="H653" s="57">
        <f t="shared" si="63"/>
        <v>8713</v>
      </c>
      <c r="I653" s="52"/>
      <c r="K653" s="1"/>
      <c r="L653" s="3"/>
      <c r="M653" s="1"/>
      <c r="N653" s="1"/>
      <c r="O653" s="1"/>
      <c r="P653" s="1"/>
      <c r="Q653" s="1"/>
      <c r="R653" s="1"/>
      <c r="S653" s="1"/>
    </row>
    <row r="654" spans="1:19" ht="15">
      <c r="A654" s="7" t="s">
        <v>28</v>
      </c>
      <c r="B654" s="7">
        <v>1</v>
      </c>
      <c r="C654" s="8">
        <f t="shared" si="61"/>
        <v>15374</v>
      </c>
      <c r="D654" s="36"/>
      <c r="E654" s="42">
        <v>8692</v>
      </c>
      <c r="F654" s="31">
        <v>6682</v>
      </c>
      <c r="G654" s="56">
        <f t="shared" si="62"/>
        <v>8700</v>
      </c>
      <c r="H654" s="57">
        <f t="shared" si="63"/>
        <v>8700</v>
      </c>
      <c r="I654" s="52"/>
      <c r="K654" s="1"/>
      <c r="L654" s="3"/>
      <c r="M654" s="1"/>
      <c r="N654" s="1"/>
      <c r="O654" s="1"/>
      <c r="P654" s="1"/>
      <c r="Q654" s="1"/>
      <c r="R654" s="1"/>
      <c r="S654" s="1"/>
    </row>
    <row r="655" spans="1:19" ht="15">
      <c r="A655" s="7" t="s">
        <v>28</v>
      </c>
      <c r="B655" s="7">
        <v>2</v>
      </c>
      <c r="C655" s="8">
        <f t="shared" si="61"/>
        <v>15196</v>
      </c>
      <c r="D655" s="36"/>
      <c r="E655" s="42">
        <v>8646</v>
      </c>
      <c r="F655" s="31">
        <v>6550</v>
      </c>
      <c r="G655" s="56">
        <f t="shared" si="62"/>
        <v>8654</v>
      </c>
      <c r="H655" s="57">
        <f t="shared" si="63"/>
        <v>8654</v>
      </c>
      <c r="I655" s="52"/>
      <c r="K655" s="1"/>
      <c r="L655" s="3"/>
      <c r="M655" s="1"/>
      <c r="N655" s="1"/>
      <c r="O655" s="1"/>
      <c r="P655" s="1"/>
      <c r="Q655" s="1"/>
      <c r="R655" s="1"/>
      <c r="S655" s="1"/>
    </row>
    <row r="656" spans="1:19" ht="15">
      <c r="A656" s="7" t="s">
        <v>28</v>
      </c>
      <c r="B656" s="7">
        <v>3</v>
      </c>
      <c r="C656" s="8">
        <f t="shared" si="61"/>
        <v>15235</v>
      </c>
      <c r="D656" s="36"/>
      <c r="E656" s="42">
        <v>8735</v>
      </c>
      <c r="F656" s="31">
        <v>6500</v>
      </c>
      <c r="G656" s="56">
        <f t="shared" si="62"/>
        <v>8743</v>
      </c>
      <c r="H656" s="57">
        <f t="shared" si="63"/>
        <v>8743</v>
      </c>
      <c r="I656" s="52"/>
      <c r="K656" s="1"/>
      <c r="L656" s="3"/>
      <c r="M656" s="1"/>
      <c r="N656" s="1"/>
      <c r="O656" s="1"/>
      <c r="P656" s="1"/>
      <c r="Q656" s="1"/>
      <c r="R656" s="1"/>
      <c r="S656" s="1"/>
    </row>
    <row r="657" spans="1:19" ht="15">
      <c r="A657" s="7" t="s">
        <v>28</v>
      </c>
      <c r="B657" s="7">
        <v>4</v>
      </c>
      <c r="C657" s="8">
        <f t="shared" si="61"/>
        <v>15352</v>
      </c>
      <c r="D657" s="36"/>
      <c r="E657" s="42">
        <v>8783</v>
      </c>
      <c r="F657" s="31">
        <v>6569</v>
      </c>
      <c r="G657" s="56">
        <f t="shared" si="62"/>
        <v>8791</v>
      </c>
      <c r="H657" s="57">
        <f t="shared" si="63"/>
        <v>8791</v>
      </c>
      <c r="I657" s="52"/>
      <c r="K657" s="1"/>
      <c r="L657" s="3"/>
      <c r="M657" s="1"/>
      <c r="N657" s="1"/>
      <c r="O657" s="1"/>
      <c r="P657" s="1"/>
      <c r="Q657" s="1"/>
      <c r="R657" s="1"/>
      <c r="S657" s="1"/>
    </row>
    <row r="658" spans="1:19" ht="15">
      <c r="A658" s="7" t="s">
        <v>28</v>
      </c>
      <c r="B658" s="7">
        <v>5</v>
      </c>
      <c r="C658" s="8">
        <f t="shared" si="61"/>
        <v>15178</v>
      </c>
      <c r="D658" s="36"/>
      <c r="E658" s="42">
        <v>8707</v>
      </c>
      <c r="F658" s="31">
        <v>6471</v>
      </c>
      <c r="G658" s="56">
        <f t="shared" si="62"/>
        <v>8715</v>
      </c>
      <c r="H658" s="57">
        <f t="shared" si="63"/>
        <v>8715</v>
      </c>
      <c r="I658" s="52"/>
      <c r="K658" s="1"/>
      <c r="L658" s="3"/>
      <c r="M658" s="1"/>
      <c r="N658" s="1"/>
      <c r="O658" s="1"/>
      <c r="P658" s="1"/>
      <c r="Q658" s="1"/>
      <c r="R658" s="1"/>
      <c r="S658" s="1"/>
    </row>
    <row r="659" spans="1:19" ht="15">
      <c r="A659" s="7" t="s">
        <v>28</v>
      </c>
      <c r="B659" s="7">
        <v>6</v>
      </c>
      <c r="C659" s="8">
        <f t="shared" si="61"/>
        <v>14877</v>
      </c>
      <c r="D659" s="36"/>
      <c r="E659" s="42">
        <v>8207</v>
      </c>
      <c r="F659" s="31">
        <v>6670</v>
      </c>
      <c r="G659" s="56">
        <f t="shared" si="62"/>
        <v>8214</v>
      </c>
      <c r="H659" s="57">
        <f t="shared" si="63"/>
        <v>8214</v>
      </c>
      <c r="I659" s="52"/>
      <c r="K659" s="1"/>
      <c r="L659" s="3"/>
      <c r="M659" s="1"/>
      <c r="N659" s="1"/>
      <c r="O659" s="1"/>
      <c r="P659" s="1"/>
      <c r="Q659" s="1"/>
      <c r="R659" s="1"/>
      <c r="S659" s="1"/>
    </row>
    <row r="660" spans="1:19" ht="15">
      <c r="A660" s="7" t="s">
        <v>28</v>
      </c>
      <c r="B660" s="7">
        <v>7</v>
      </c>
      <c r="C660" s="8">
        <f t="shared" si="61"/>
        <v>15011</v>
      </c>
      <c r="D660" s="36"/>
      <c r="E660" s="42">
        <v>8345</v>
      </c>
      <c r="F660" s="31">
        <v>6666</v>
      </c>
      <c r="G660" s="56">
        <f t="shared" si="62"/>
        <v>8352</v>
      </c>
      <c r="H660" s="57">
        <f t="shared" si="63"/>
        <v>8352</v>
      </c>
      <c r="I660" s="52"/>
      <c r="K660" s="1"/>
      <c r="L660" s="3"/>
      <c r="M660" s="1"/>
      <c r="N660" s="1"/>
      <c r="O660" s="1"/>
      <c r="P660" s="1"/>
      <c r="Q660" s="1"/>
      <c r="R660" s="1"/>
      <c r="S660" s="1"/>
    </row>
    <row r="661" spans="1:19" ht="15">
      <c r="A661" s="7" t="s">
        <v>28</v>
      </c>
      <c r="B661" s="7">
        <v>8</v>
      </c>
      <c r="C661" s="8">
        <f t="shared" si="61"/>
        <v>15138</v>
      </c>
      <c r="D661" s="36"/>
      <c r="E661" s="42">
        <v>8720</v>
      </c>
      <c r="F661" s="31">
        <v>6418</v>
      </c>
      <c r="G661" s="56">
        <f t="shared" si="62"/>
        <v>8728</v>
      </c>
      <c r="H661" s="57">
        <f t="shared" si="63"/>
        <v>8728</v>
      </c>
      <c r="I661" s="52"/>
      <c r="K661" s="1"/>
      <c r="L661" s="3"/>
      <c r="M661" s="1"/>
      <c r="N661" s="1"/>
      <c r="O661" s="1"/>
      <c r="P661" s="1"/>
      <c r="Q661" s="1"/>
      <c r="R661" s="1"/>
      <c r="S661" s="1"/>
    </row>
    <row r="662" spans="1:19" ht="15">
      <c r="A662" s="7" t="s">
        <v>28</v>
      </c>
      <c r="B662" s="7">
        <v>9</v>
      </c>
      <c r="C662" s="8">
        <f t="shared" si="61"/>
        <v>14873</v>
      </c>
      <c r="D662" s="36"/>
      <c r="E662" s="42">
        <v>8644</v>
      </c>
      <c r="F662" s="31">
        <v>6229</v>
      </c>
      <c r="G662" s="56">
        <f t="shared" si="62"/>
        <v>8652</v>
      </c>
      <c r="H662" s="57">
        <f t="shared" si="63"/>
        <v>8652</v>
      </c>
      <c r="I662" s="52"/>
      <c r="K662" s="1"/>
      <c r="L662" s="3"/>
      <c r="M662" s="1"/>
      <c r="N662" s="1"/>
      <c r="O662" s="1"/>
      <c r="P662" s="1"/>
      <c r="Q662" s="1"/>
      <c r="R662" s="1"/>
      <c r="S662" s="1"/>
    </row>
    <row r="663" spans="1:19" ht="15">
      <c r="A663" s="7" t="s">
        <v>28</v>
      </c>
      <c r="B663" s="7">
        <v>10</v>
      </c>
      <c r="C663" s="8">
        <f t="shared" si="61"/>
        <v>14609</v>
      </c>
      <c r="D663" s="36"/>
      <c r="E663" s="42">
        <v>8234</v>
      </c>
      <c r="F663" s="31">
        <v>6375</v>
      </c>
      <c r="G663" s="56">
        <f t="shared" si="62"/>
        <v>8241</v>
      </c>
      <c r="H663" s="57">
        <f t="shared" si="63"/>
        <v>8241</v>
      </c>
      <c r="I663" s="52"/>
      <c r="K663" s="1"/>
      <c r="L663" s="3"/>
      <c r="M663" s="1"/>
      <c r="N663" s="1"/>
      <c r="O663" s="1"/>
      <c r="P663" s="1"/>
      <c r="Q663" s="1"/>
      <c r="R663" s="1"/>
      <c r="S663" s="1"/>
    </row>
    <row r="664" spans="1:19" ht="15">
      <c r="A664" s="7" t="s">
        <v>28</v>
      </c>
      <c r="B664" s="7">
        <v>11</v>
      </c>
      <c r="C664" s="8">
        <f t="shared" si="61"/>
        <v>14955</v>
      </c>
      <c r="D664" s="36"/>
      <c r="E664" s="42">
        <v>8414</v>
      </c>
      <c r="F664" s="31">
        <v>6541</v>
      </c>
      <c r="G664" s="56">
        <f t="shared" si="62"/>
        <v>8421</v>
      </c>
      <c r="H664" s="57">
        <f t="shared" si="63"/>
        <v>8421</v>
      </c>
      <c r="I664" s="52"/>
      <c r="K664" s="1"/>
      <c r="L664" s="3"/>
      <c r="M664" s="1"/>
      <c r="N664" s="1"/>
      <c r="O664" s="1"/>
      <c r="P664" s="1"/>
      <c r="Q664" s="1"/>
      <c r="R664" s="1"/>
      <c r="S664" s="1"/>
    </row>
    <row r="665" spans="1:19" ht="15">
      <c r="A665" s="7" t="s">
        <v>28</v>
      </c>
      <c r="B665" s="7">
        <v>12</v>
      </c>
      <c r="C665" s="8">
        <f t="shared" si="61"/>
        <v>14716</v>
      </c>
      <c r="D665" s="36"/>
      <c r="E665" s="42">
        <v>7957</v>
      </c>
      <c r="F665" s="31">
        <v>6759</v>
      </c>
      <c r="G665" s="56">
        <f t="shared" si="62"/>
        <v>7964</v>
      </c>
      <c r="H665" s="57">
        <f t="shared" si="63"/>
        <v>7964</v>
      </c>
      <c r="I665" s="52"/>
      <c r="K665" s="1"/>
      <c r="L665" s="3"/>
      <c r="M665" s="1"/>
      <c r="N665" s="1"/>
      <c r="O665" s="1"/>
      <c r="P665" s="1"/>
      <c r="Q665" s="1"/>
      <c r="R665" s="1"/>
      <c r="S665" s="1"/>
    </row>
    <row r="666" spans="1:19" ht="15">
      <c r="A666" s="7" t="s">
        <v>28</v>
      </c>
      <c r="B666" s="7">
        <v>13</v>
      </c>
      <c r="C666" s="8">
        <f t="shared" si="61"/>
        <v>14876</v>
      </c>
      <c r="D666" s="36"/>
      <c r="E666" s="42">
        <v>7977</v>
      </c>
      <c r="F666" s="31">
        <v>6899</v>
      </c>
      <c r="G666" s="56">
        <f t="shared" si="62"/>
        <v>7984</v>
      </c>
      <c r="H666" s="57">
        <f t="shared" si="63"/>
        <v>7984</v>
      </c>
      <c r="I666" s="52"/>
      <c r="K666" s="1"/>
      <c r="L666" s="3"/>
      <c r="M666" s="1"/>
      <c r="N666" s="1"/>
      <c r="O666" s="1"/>
      <c r="P666" s="1"/>
      <c r="Q666" s="1"/>
      <c r="R666" s="1"/>
      <c r="S666" s="1"/>
    </row>
    <row r="667" spans="1:19" ht="15">
      <c r="A667" s="7" t="s">
        <v>28</v>
      </c>
      <c r="B667" s="7">
        <v>14</v>
      </c>
      <c r="C667" s="8">
        <f t="shared" si="61"/>
        <v>15221</v>
      </c>
      <c r="D667" s="36"/>
      <c r="E667" s="42">
        <v>8273</v>
      </c>
      <c r="F667" s="31">
        <v>6948</v>
      </c>
      <c r="G667" s="56">
        <f t="shared" si="62"/>
        <v>8280</v>
      </c>
      <c r="H667" s="57">
        <f t="shared" si="63"/>
        <v>8280</v>
      </c>
      <c r="I667" s="52"/>
      <c r="K667" s="1"/>
      <c r="L667" s="3"/>
      <c r="M667" s="1"/>
      <c r="N667" s="1"/>
      <c r="O667" s="1"/>
      <c r="P667" s="1"/>
      <c r="Q667" s="1"/>
      <c r="R667" s="1"/>
      <c r="S667" s="1"/>
    </row>
    <row r="668" spans="1:19" ht="15">
      <c r="A668" s="7" t="s">
        <v>28</v>
      </c>
      <c r="B668" s="7">
        <v>15</v>
      </c>
      <c r="C668" s="8">
        <f t="shared" si="61"/>
        <v>15438</v>
      </c>
      <c r="D668" s="36"/>
      <c r="E668" s="42">
        <v>8538</v>
      </c>
      <c r="F668" s="31">
        <v>6900</v>
      </c>
      <c r="G668" s="56">
        <f t="shared" si="62"/>
        <v>8545</v>
      </c>
      <c r="H668" s="57">
        <f t="shared" si="63"/>
        <v>8545</v>
      </c>
      <c r="I668" s="52"/>
      <c r="K668" s="1"/>
      <c r="L668" s="3"/>
      <c r="M668" s="1"/>
      <c r="N668" s="1"/>
      <c r="O668" s="1"/>
      <c r="P668" s="1"/>
      <c r="Q668" s="1"/>
    </row>
    <row r="669" spans="1:19" ht="15">
      <c r="A669" s="7" t="s">
        <v>28</v>
      </c>
      <c r="B669" s="7">
        <v>16</v>
      </c>
      <c r="C669" s="8">
        <f t="shared" si="61"/>
        <v>15484</v>
      </c>
      <c r="D669" s="36"/>
      <c r="E669" s="42">
        <v>8509</v>
      </c>
      <c r="F669" s="31">
        <v>6975</v>
      </c>
      <c r="G669" s="56">
        <f t="shared" si="62"/>
        <v>8516</v>
      </c>
      <c r="H669" s="57">
        <f t="shared" si="63"/>
        <v>8516</v>
      </c>
      <c r="I669" s="52"/>
      <c r="K669" s="1"/>
      <c r="L669" s="16"/>
      <c r="M669" s="1"/>
      <c r="N669" s="1"/>
      <c r="O669" s="1"/>
      <c r="P669" s="1"/>
      <c r="Q669" s="1"/>
      <c r="R669" s="1"/>
      <c r="S669" s="1"/>
    </row>
    <row r="670" spans="1:19" ht="15">
      <c r="A670" s="7" t="s">
        <v>28</v>
      </c>
      <c r="B670" s="7">
        <v>17</v>
      </c>
      <c r="C670" s="8">
        <f t="shared" si="61"/>
        <v>15483</v>
      </c>
      <c r="D670" s="36"/>
      <c r="E670" s="42">
        <v>8536</v>
      </c>
      <c r="F670" s="31">
        <v>6947</v>
      </c>
      <c r="G670" s="56">
        <f t="shared" si="62"/>
        <v>8543</v>
      </c>
      <c r="H670" s="57">
        <f t="shared" si="63"/>
        <v>8543</v>
      </c>
      <c r="I670" s="52"/>
      <c r="L670" s="3"/>
      <c r="Q670" s="1"/>
      <c r="R670" s="1"/>
      <c r="S670" s="1"/>
    </row>
    <row r="671" spans="1:19" ht="15">
      <c r="A671" s="7" t="s">
        <v>28</v>
      </c>
      <c r="B671" s="7">
        <v>18</v>
      </c>
      <c r="C671" s="8">
        <f t="shared" si="61"/>
        <v>15551</v>
      </c>
      <c r="D671" s="36"/>
      <c r="E671" s="42">
        <v>8576</v>
      </c>
      <c r="F671" s="31">
        <v>6975</v>
      </c>
      <c r="G671" s="56">
        <f t="shared" si="62"/>
        <v>8583</v>
      </c>
      <c r="H671" s="57">
        <f t="shared" si="63"/>
        <v>8583</v>
      </c>
      <c r="I671" s="52"/>
      <c r="K671" s="1"/>
      <c r="L671" s="3"/>
      <c r="M671" s="1"/>
      <c r="N671" s="1"/>
      <c r="O671" s="1"/>
      <c r="P671" s="1"/>
      <c r="Q671" s="1"/>
      <c r="R671" s="1"/>
      <c r="S671" s="1"/>
    </row>
    <row r="672" spans="1:19" ht="15">
      <c r="A672" s="7" t="s">
        <v>28</v>
      </c>
      <c r="B672" s="7">
        <v>19</v>
      </c>
      <c r="C672" s="8">
        <f t="shared" si="61"/>
        <v>15527</v>
      </c>
      <c r="D672" s="36"/>
      <c r="E672" s="42">
        <v>8790</v>
      </c>
      <c r="F672" s="31">
        <v>6737</v>
      </c>
      <c r="G672" s="56">
        <f t="shared" si="62"/>
        <v>8798</v>
      </c>
      <c r="H672" s="57">
        <f t="shared" si="63"/>
        <v>8798</v>
      </c>
      <c r="I672" s="52"/>
      <c r="K672" s="1"/>
      <c r="L672" s="3"/>
      <c r="M672" s="1"/>
      <c r="N672" s="1"/>
      <c r="O672" s="1"/>
      <c r="P672" s="1"/>
      <c r="Q672" s="1"/>
      <c r="R672" s="1"/>
      <c r="S672" s="1"/>
    </row>
    <row r="673" spans="1:19" ht="15">
      <c r="A673" s="7" t="s">
        <v>28</v>
      </c>
      <c r="B673" s="7">
        <v>20</v>
      </c>
      <c r="C673" s="8">
        <f t="shared" si="61"/>
        <v>15599</v>
      </c>
      <c r="D673" s="36"/>
      <c r="E673" s="42">
        <v>8995</v>
      </c>
      <c r="F673" s="31">
        <v>6604</v>
      </c>
      <c r="G673" s="56">
        <f t="shared" si="62"/>
        <v>9003</v>
      </c>
      <c r="H673" s="57">
        <f t="shared" si="63"/>
        <v>9003</v>
      </c>
      <c r="I673" s="52"/>
      <c r="K673" s="1"/>
      <c r="L673" s="3"/>
      <c r="M673" s="1"/>
      <c r="N673" s="1"/>
      <c r="O673" s="1"/>
      <c r="P673" s="1"/>
      <c r="Q673" s="1"/>
      <c r="R673" s="1"/>
      <c r="S673" s="1"/>
    </row>
    <row r="674" spans="1:19" ht="15">
      <c r="A674" s="7" t="s">
        <v>28</v>
      </c>
      <c r="B674" s="7">
        <v>21</v>
      </c>
      <c r="C674" s="8">
        <f t="shared" si="61"/>
        <v>15633</v>
      </c>
      <c r="D674" s="36"/>
      <c r="E674" s="42">
        <v>9187</v>
      </c>
      <c r="F674" s="31">
        <v>6446</v>
      </c>
      <c r="G674" s="56">
        <f t="shared" si="62"/>
        <v>9195</v>
      </c>
      <c r="H674" s="57">
        <f t="shared" si="63"/>
        <v>9194</v>
      </c>
      <c r="I674" s="52"/>
      <c r="K674" s="1"/>
      <c r="L674" s="3"/>
      <c r="M674" s="1"/>
      <c r="N674" s="1"/>
      <c r="O674" s="1"/>
      <c r="P674" s="1"/>
      <c r="Q674" s="1"/>
      <c r="R674" s="1"/>
      <c r="S674" s="1"/>
    </row>
    <row r="675" spans="1:19" ht="15">
      <c r="A675" s="7" t="s">
        <v>28</v>
      </c>
      <c r="B675" s="7">
        <v>22</v>
      </c>
      <c r="C675" s="8">
        <f t="shared" si="61"/>
        <v>15506</v>
      </c>
      <c r="D675" s="36"/>
      <c r="E675" s="42">
        <v>8735</v>
      </c>
      <c r="F675" s="31">
        <v>6771</v>
      </c>
      <c r="G675" s="56">
        <f t="shared" si="62"/>
        <v>8743</v>
      </c>
      <c r="H675" s="57">
        <f t="shared" si="63"/>
        <v>8743</v>
      </c>
      <c r="I675" s="52"/>
      <c r="K675" s="1"/>
      <c r="L675" s="3"/>
      <c r="M675" s="1"/>
      <c r="N675" s="1"/>
      <c r="O675" s="1"/>
      <c r="P675" s="1"/>
      <c r="Q675" s="1"/>
      <c r="R675" s="1"/>
      <c r="S675" s="1"/>
    </row>
    <row r="676" spans="1:19" ht="15">
      <c r="A676" s="7" t="s">
        <v>28</v>
      </c>
      <c r="B676" s="7">
        <v>23</v>
      </c>
      <c r="C676" s="8">
        <f t="shared" si="61"/>
        <v>15282</v>
      </c>
      <c r="D676" s="36"/>
      <c r="E676" s="42">
        <v>8299</v>
      </c>
      <c r="F676" s="31">
        <v>6983</v>
      </c>
      <c r="G676" s="56">
        <f t="shared" si="62"/>
        <v>8306</v>
      </c>
      <c r="H676" s="57">
        <f t="shared" si="63"/>
        <v>8306</v>
      </c>
      <c r="I676" s="52"/>
      <c r="K676" s="1"/>
      <c r="L676" s="3"/>
      <c r="M676" s="1"/>
      <c r="N676" s="1"/>
      <c r="O676" s="1"/>
      <c r="P676" s="1"/>
      <c r="R676" s="1"/>
      <c r="S676" s="1"/>
    </row>
    <row r="677" spans="1:19" ht="15">
      <c r="A677" s="10" t="s">
        <v>29</v>
      </c>
      <c r="B677" s="7">
        <v>0</v>
      </c>
      <c r="C677" s="8">
        <f t="shared" si="61"/>
        <v>15341</v>
      </c>
      <c r="D677" s="36"/>
      <c r="E677" s="42">
        <v>8372</v>
      </c>
      <c r="F677" s="31">
        <v>6969</v>
      </c>
      <c r="G677" s="56">
        <f t="shared" si="62"/>
        <v>8379</v>
      </c>
      <c r="H677" s="57">
        <f t="shared" si="63"/>
        <v>8379</v>
      </c>
      <c r="I677" s="52"/>
      <c r="K677" s="1"/>
      <c r="L677" s="3"/>
      <c r="M677" s="1"/>
      <c r="N677" s="1"/>
      <c r="O677" s="1"/>
      <c r="P677" s="1"/>
      <c r="Q677" s="1"/>
      <c r="R677" s="1"/>
      <c r="S677" s="1"/>
    </row>
    <row r="678" spans="1:19" ht="15">
      <c r="A678" s="10" t="s">
        <v>29</v>
      </c>
      <c r="B678" s="6">
        <v>1</v>
      </c>
      <c r="C678" s="8">
        <f t="shared" si="61"/>
        <v>15236</v>
      </c>
      <c r="D678" s="37"/>
      <c r="E678" s="42">
        <v>8339</v>
      </c>
      <c r="F678" s="31">
        <v>6897</v>
      </c>
      <c r="G678" s="56">
        <f t="shared" si="62"/>
        <v>8346</v>
      </c>
      <c r="H678" s="57">
        <f t="shared" si="63"/>
        <v>8346</v>
      </c>
      <c r="I678" s="52"/>
      <c r="K678" s="1"/>
      <c r="L678" s="3"/>
      <c r="M678" s="1"/>
      <c r="N678" s="1"/>
      <c r="O678" s="1"/>
      <c r="P678" s="1"/>
      <c r="Q678" s="1"/>
      <c r="R678" s="1"/>
      <c r="S678" s="1"/>
    </row>
    <row r="679" spans="1:19" ht="15">
      <c r="A679" s="10" t="s">
        <v>29</v>
      </c>
      <c r="B679" s="6">
        <v>2</v>
      </c>
      <c r="C679" s="8">
        <f t="shared" si="61"/>
        <v>14937</v>
      </c>
      <c r="D679" s="29"/>
      <c r="E679" s="42">
        <v>8199</v>
      </c>
      <c r="F679" s="31">
        <v>6738</v>
      </c>
      <c r="G679" s="56">
        <f t="shared" si="62"/>
        <v>8206</v>
      </c>
      <c r="H679" s="57">
        <f t="shared" si="63"/>
        <v>8206</v>
      </c>
      <c r="I679" s="52"/>
      <c r="K679" s="1"/>
      <c r="L679" s="3"/>
      <c r="M679" s="1"/>
      <c r="N679" s="1"/>
      <c r="O679" s="1"/>
      <c r="P679" s="1"/>
      <c r="Q679" s="1"/>
      <c r="R679" s="1"/>
      <c r="S679" s="1"/>
    </row>
    <row r="680" spans="1:19" ht="15">
      <c r="A680" s="10" t="s">
        <v>29</v>
      </c>
      <c r="B680" s="6">
        <v>3</v>
      </c>
      <c r="C680" s="8">
        <f t="shared" si="61"/>
        <v>14926</v>
      </c>
      <c r="D680" s="29"/>
      <c r="E680" s="42">
        <v>8199</v>
      </c>
      <c r="F680" s="31">
        <v>6727</v>
      </c>
      <c r="G680" s="56">
        <f t="shared" si="62"/>
        <v>8206</v>
      </c>
      <c r="H680" s="57">
        <f t="shared" si="63"/>
        <v>8206</v>
      </c>
      <c r="I680" s="52"/>
      <c r="K680" s="1"/>
      <c r="L680" s="3"/>
      <c r="M680" s="1"/>
      <c r="N680" s="1"/>
      <c r="O680" s="1"/>
      <c r="P680" s="1"/>
      <c r="Q680" s="1"/>
      <c r="R680" s="1"/>
      <c r="S680" s="1"/>
    </row>
    <row r="681" spans="1:19" ht="15">
      <c r="A681" s="10" t="s">
        <v>29</v>
      </c>
      <c r="B681" s="6">
        <v>4</v>
      </c>
      <c r="C681" s="8">
        <f t="shared" si="61"/>
        <v>14906</v>
      </c>
      <c r="D681" s="29"/>
      <c r="E681" s="42">
        <v>8153</v>
      </c>
      <c r="F681" s="31">
        <v>6753</v>
      </c>
      <c r="G681" s="56">
        <f t="shared" si="62"/>
        <v>8160</v>
      </c>
      <c r="H681" s="57">
        <f t="shared" si="63"/>
        <v>8160</v>
      </c>
      <c r="I681" s="52"/>
      <c r="K681" s="1"/>
      <c r="L681" s="3"/>
      <c r="M681" s="1"/>
      <c r="N681" s="1"/>
      <c r="O681" s="1"/>
      <c r="P681" s="1"/>
      <c r="Q681" s="1"/>
      <c r="R681" s="1"/>
      <c r="S681" s="1"/>
    </row>
    <row r="682" spans="1:19" ht="15">
      <c r="A682" s="10" t="s">
        <v>29</v>
      </c>
      <c r="B682" s="6">
        <v>5</v>
      </c>
      <c r="C682" s="8">
        <f t="shared" si="61"/>
        <v>14865</v>
      </c>
      <c r="D682" s="29"/>
      <c r="E682" s="42">
        <v>8112</v>
      </c>
      <c r="F682" s="31">
        <v>6753</v>
      </c>
      <c r="G682" s="56">
        <f t="shared" si="62"/>
        <v>8119</v>
      </c>
      <c r="H682" s="57">
        <f t="shared" si="63"/>
        <v>8119</v>
      </c>
      <c r="I682" s="52"/>
      <c r="K682" s="1"/>
      <c r="L682" s="3"/>
      <c r="M682" s="1"/>
      <c r="N682" s="1"/>
      <c r="O682" s="1"/>
      <c r="P682" s="1"/>
      <c r="Q682" s="1"/>
      <c r="R682" s="1"/>
      <c r="S682" s="1"/>
    </row>
    <row r="683" spans="1:19" ht="15">
      <c r="A683" s="10" t="s">
        <v>29</v>
      </c>
      <c r="B683" s="6">
        <v>6</v>
      </c>
      <c r="C683" s="8">
        <f t="shared" si="61"/>
        <v>15063</v>
      </c>
      <c r="D683" s="29"/>
      <c r="E683" s="42">
        <v>8218</v>
      </c>
      <c r="F683" s="31">
        <v>6845</v>
      </c>
      <c r="G683" s="56">
        <f t="shared" si="62"/>
        <v>8225</v>
      </c>
      <c r="H683" s="57">
        <f t="shared" si="63"/>
        <v>8225</v>
      </c>
      <c r="I683" s="52"/>
      <c r="K683" s="1"/>
      <c r="L683" s="3"/>
      <c r="M683" s="1"/>
      <c r="N683" s="1"/>
      <c r="O683" s="1"/>
      <c r="P683" s="1"/>
      <c r="Q683" s="1"/>
      <c r="R683" s="1"/>
      <c r="S683" s="1"/>
    </row>
    <row r="684" spans="1:19" ht="15">
      <c r="A684" s="10" t="s">
        <v>29</v>
      </c>
      <c r="B684" s="6">
        <v>7</v>
      </c>
      <c r="C684" s="8">
        <f t="shared" si="61"/>
        <v>15247</v>
      </c>
      <c r="D684" s="29"/>
      <c r="E684" s="42">
        <v>8591</v>
      </c>
      <c r="F684" s="31">
        <v>6656</v>
      </c>
      <c r="G684" s="56">
        <f t="shared" si="62"/>
        <v>8598</v>
      </c>
      <c r="H684" s="57">
        <f t="shared" si="63"/>
        <v>8598</v>
      </c>
      <c r="I684" s="52"/>
      <c r="K684" s="1"/>
      <c r="L684" s="3"/>
      <c r="M684" s="1"/>
      <c r="N684" s="1"/>
      <c r="O684" s="1"/>
      <c r="P684" s="1"/>
      <c r="Q684" s="1"/>
      <c r="R684" s="1"/>
      <c r="S684" s="1"/>
    </row>
    <row r="685" spans="1:19" ht="15">
      <c r="A685" s="10" t="s">
        <v>29</v>
      </c>
      <c r="B685" s="6">
        <v>8</v>
      </c>
      <c r="C685" s="8">
        <f t="shared" si="61"/>
        <v>15261</v>
      </c>
      <c r="D685" s="29"/>
      <c r="E685" s="42">
        <v>8929</v>
      </c>
      <c r="F685" s="31">
        <v>6332</v>
      </c>
      <c r="G685" s="56">
        <f t="shared" si="62"/>
        <v>8937</v>
      </c>
      <c r="H685" s="57">
        <f t="shared" si="63"/>
        <v>8937</v>
      </c>
      <c r="I685" s="52"/>
      <c r="K685" s="1"/>
      <c r="L685" s="3"/>
      <c r="M685" s="1"/>
      <c r="N685" s="1"/>
      <c r="O685" s="1"/>
      <c r="P685" s="1"/>
      <c r="Q685" s="1"/>
      <c r="R685" s="1"/>
      <c r="S685" s="1"/>
    </row>
    <row r="686" spans="1:19" ht="15">
      <c r="A686" s="10" t="s">
        <v>29</v>
      </c>
      <c r="B686" s="6">
        <v>9</v>
      </c>
      <c r="C686" s="8">
        <f t="shared" si="61"/>
        <v>15439</v>
      </c>
      <c r="D686" s="29"/>
      <c r="E686" s="42">
        <v>9051</v>
      </c>
      <c r="F686" s="31">
        <v>6388</v>
      </c>
      <c r="G686" s="56">
        <f t="shared" si="62"/>
        <v>9059</v>
      </c>
      <c r="H686" s="57">
        <f t="shared" si="63"/>
        <v>9058</v>
      </c>
      <c r="I686" s="52"/>
      <c r="K686" s="1"/>
      <c r="L686" s="3"/>
      <c r="M686" s="1"/>
      <c r="N686" s="1"/>
      <c r="O686" s="1"/>
      <c r="P686" s="1"/>
      <c r="Q686" s="1"/>
      <c r="R686" s="1"/>
      <c r="S686" s="1"/>
    </row>
    <row r="687" spans="1:19" ht="15">
      <c r="A687" s="10" t="s">
        <v>29</v>
      </c>
      <c r="B687" s="6">
        <v>10</v>
      </c>
      <c r="C687" s="8">
        <f t="shared" si="61"/>
        <v>15473</v>
      </c>
      <c r="D687" s="29"/>
      <c r="E687" s="42">
        <v>8921</v>
      </c>
      <c r="F687" s="31">
        <v>6552</v>
      </c>
      <c r="G687" s="56">
        <f t="shared" si="62"/>
        <v>8929</v>
      </c>
      <c r="H687" s="57">
        <f t="shared" si="63"/>
        <v>8929</v>
      </c>
      <c r="I687" s="52"/>
      <c r="K687" s="1"/>
      <c r="L687" s="3"/>
      <c r="M687" s="1"/>
      <c r="N687" s="1"/>
      <c r="O687" s="1"/>
      <c r="P687" s="1"/>
      <c r="Q687" s="1"/>
      <c r="R687" s="1"/>
      <c r="S687" s="1"/>
    </row>
    <row r="688" spans="1:19" ht="15">
      <c r="A688" s="10" t="s">
        <v>29</v>
      </c>
      <c r="B688" s="6">
        <v>11</v>
      </c>
      <c r="C688" s="8">
        <f t="shared" si="61"/>
        <v>15408</v>
      </c>
      <c r="D688" s="29"/>
      <c r="E688" s="42">
        <v>8992</v>
      </c>
      <c r="F688" s="31">
        <v>6416</v>
      </c>
      <c r="G688" s="56">
        <f t="shared" si="62"/>
        <v>9000</v>
      </c>
      <c r="H688" s="57">
        <f t="shared" si="63"/>
        <v>9000</v>
      </c>
      <c r="I688" s="52"/>
      <c r="K688" s="1"/>
      <c r="L688" s="3"/>
      <c r="M688" s="1"/>
      <c r="N688" s="1"/>
      <c r="O688" s="1"/>
      <c r="P688" s="1"/>
      <c r="Q688" s="1"/>
      <c r="R688" s="1"/>
      <c r="S688" s="1"/>
    </row>
    <row r="689" spans="1:19" ht="15">
      <c r="A689" s="10" t="s">
        <v>29</v>
      </c>
      <c r="B689" s="6">
        <v>12</v>
      </c>
      <c r="C689" s="8">
        <f t="shared" si="61"/>
        <v>15449</v>
      </c>
      <c r="D689" s="29"/>
      <c r="E689" s="42">
        <v>8996</v>
      </c>
      <c r="F689" s="31">
        <v>6453</v>
      </c>
      <c r="G689" s="56">
        <f t="shared" si="62"/>
        <v>9004</v>
      </c>
      <c r="H689" s="57">
        <f t="shared" si="63"/>
        <v>9004</v>
      </c>
      <c r="I689" s="52"/>
      <c r="K689" s="1"/>
      <c r="L689" s="3"/>
      <c r="M689" s="1"/>
      <c r="N689" s="1"/>
      <c r="O689" s="1"/>
      <c r="P689" s="1"/>
      <c r="Q689" s="1"/>
      <c r="R689" s="1"/>
      <c r="S689" s="1"/>
    </row>
    <row r="690" spans="1:19" ht="15">
      <c r="A690" s="10" t="s">
        <v>29</v>
      </c>
      <c r="B690" s="6">
        <v>13</v>
      </c>
      <c r="C690" s="8">
        <f t="shared" si="61"/>
        <v>15614</v>
      </c>
      <c r="D690" s="29"/>
      <c r="E690" s="42">
        <v>8925</v>
      </c>
      <c r="F690" s="31">
        <v>6689</v>
      </c>
      <c r="G690" s="56">
        <f t="shared" si="62"/>
        <v>8933</v>
      </c>
      <c r="H690" s="57">
        <f t="shared" si="63"/>
        <v>8933</v>
      </c>
      <c r="I690" s="52"/>
      <c r="K690" s="1"/>
      <c r="L690" s="3"/>
      <c r="M690" s="1"/>
      <c r="N690" s="1"/>
      <c r="O690" s="1"/>
      <c r="P690" s="1"/>
      <c r="Q690" s="1"/>
      <c r="R690" s="1"/>
      <c r="S690" s="1"/>
    </row>
    <row r="691" spans="1:19" ht="15">
      <c r="A691" s="10" t="s">
        <v>29</v>
      </c>
      <c r="B691" s="6">
        <v>14</v>
      </c>
      <c r="C691" s="8">
        <f t="shared" si="61"/>
        <v>15438</v>
      </c>
      <c r="D691" s="29"/>
      <c r="E691" s="42">
        <v>8684</v>
      </c>
      <c r="F691" s="31">
        <v>6754</v>
      </c>
      <c r="G691" s="56">
        <f t="shared" si="62"/>
        <v>8692</v>
      </c>
      <c r="H691" s="57">
        <f t="shared" si="63"/>
        <v>8692</v>
      </c>
      <c r="I691" s="52"/>
      <c r="K691" s="1"/>
      <c r="L691" s="3"/>
      <c r="M691" s="1"/>
      <c r="N691" s="1"/>
      <c r="O691" s="1"/>
      <c r="P691" s="1"/>
      <c r="Q691" s="1"/>
      <c r="R691" s="1"/>
      <c r="S691" s="1"/>
    </row>
    <row r="692" spans="1:19" ht="15">
      <c r="A692" s="10" t="s">
        <v>29</v>
      </c>
      <c r="B692" s="6">
        <v>15</v>
      </c>
      <c r="C692" s="8">
        <f t="shared" si="61"/>
        <v>15401</v>
      </c>
      <c r="D692" s="29"/>
      <c r="E692" s="42">
        <v>8840</v>
      </c>
      <c r="F692" s="31">
        <v>6561</v>
      </c>
      <c r="G692" s="56">
        <f t="shared" si="62"/>
        <v>8848</v>
      </c>
      <c r="H692" s="57">
        <f t="shared" si="63"/>
        <v>8848</v>
      </c>
      <c r="I692" s="52"/>
      <c r="K692" s="1"/>
      <c r="L692" s="3"/>
      <c r="M692" s="1"/>
      <c r="N692" s="1"/>
      <c r="O692" s="1"/>
      <c r="P692" s="1"/>
      <c r="Q692" s="1"/>
      <c r="R692" s="1"/>
      <c r="S692" s="1"/>
    </row>
    <row r="693" spans="1:19" ht="15">
      <c r="A693" s="10" t="s">
        <v>29</v>
      </c>
      <c r="B693" s="6">
        <v>16</v>
      </c>
      <c r="C693" s="8">
        <f t="shared" si="61"/>
        <v>15331</v>
      </c>
      <c r="D693" s="29"/>
      <c r="E693" s="42">
        <v>8667</v>
      </c>
      <c r="F693" s="31">
        <v>6664</v>
      </c>
      <c r="G693" s="56">
        <f t="shared" si="62"/>
        <v>8675</v>
      </c>
      <c r="H693" s="57">
        <f t="shared" si="63"/>
        <v>8675</v>
      </c>
      <c r="I693" s="52"/>
      <c r="K693" s="1"/>
      <c r="L693" s="3"/>
      <c r="M693" s="1"/>
      <c r="N693" s="1"/>
      <c r="O693" s="1"/>
      <c r="P693" s="1"/>
      <c r="Q693" s="1"/>
    </row>
    <row r="694" spans="1:19" ht="15">
      <c r="A694" s="10" t="s">
        <v>29</v>
      </c>
      <c r="B694" s="6">
        <v>17</v>
      </c>
      <c r="C694" s="8">
        <f t="shared" si="61"/>
        <v>15256</v>
      </c>
      <c r="D694" s="29"/>
      <c r="E694" s="42">
        <v>8688</v>
      </c>
      <c r="F694" s="31">
        <v>6568</v>
      </c>
      <c r="G694" s="56">
        <f t="shared" si="62"/>
        <v>8696</v>
      </c>
      <c r="H694" s="57">
        <f t="shared" si="63"/>
        <v>8696</v>
      </c>
      <c r="I694" s="52"/>
      <c r="K694" s="24"/>
      <c r="L694" s="16"/>
      <c r="M694" s="1"/>
      <c r="N694" s="1"/>
      <c r="O694" s="1"/>
      <c r="P694" s="1"/>
      <c r="Q694" s="1"/>
      <c r="R694" s="1"/>
      <c r="S694" s="1"/>
    </row>
    <row r="695" spans="1:19" ht="15">
      <c r="A695" s="10" t="s">
        <v>29</v>
      </c>
      <c r="B695" s="6">
        <v>18</v>
      </c>
      <c r="C695" s="8">
        <f t="shared" si="61"/>
        <v>15246</v>
      </c>
      <c r="D695" s="29"/>
      <c r="E695" s="42">
        <v>8817</v>
      </c>
      <c r="F695" s="31">
        <v>6429</v>
      </c>
      <c r="G695" s="56">
        <f t="shared" si="62"/>
        <v>8825</v>
      </c>
      <c r="H695" s="57">
        <f t="shared" si="63"/>
        <v>8825</v>
      </c>
      <c r="I695" s="52"/>
      <c r="K695" s="24"/>
      <c r="L695" s="3"/>
      <c r="Q695" s="1"/>
      <c r="R695" s="1"/>
      <c r="S695" s="1"/>
    </row>
    <row r="696" spans="1:19" ht="15">
      <c r="A696" s="10" t="s">
        <v>29</v>
      </c>
      <c r="B696" s="6">
        <v>19</v>
      </c>
      <c r="C696" s="8">
        <f t="shared" si="61"/>
        <v>15272</v>
      </c>
      <c r="D696" s="29"/>
      <c r="E696" s="42">
        <v>8786</v>
      </c>
      <c r="F696" s="31">
        <v>6486</v>
      </c>
      <c r="G696" s="56">
        <f t="shared" si="62"/>
        <v>8794</v>
      </c>
      <c r="H696" s="57">
        <f t="shared" si="63"/>
        <v>8794</v>
      </c>
      <c r="I696" s="52"/>
      <c r="K696" s="24"/>
      <c r="L696" s="3"/>
      <c r="M696" s="1"/>
      <c r="N696" s="1"/>
      <c r="O696" s="1"/>
      <c r="P696" s="1"/>
      <c r="Q696" s="1"/>
      <c r="R696" s="1"/>
      <c r="S696" s="1"/>
    </row>
    <row r="697" spans="1:19" ht="15">
      <c r="A697" s="10" t="s">
        <v>29</v>
      </c>
      <c r="B697" s="6">
        <v>20</v>
      </c>
      <c r="C697" s="8">
        <f t="shared" si="61"/>
        <v>15232</v>
      </c>
      <c r="D697" s="29"/>
      <c r="E697" s="42">
        <v>8771</v>
      </c>
      <c r="F697" s="31">
        <v>6461</v>
      </c>
      <c r="G697" s="56">
        <f t="shared" si="62"/>
        <v>8779</v>
      </c>
      <c r="H697" s="57">
        <f t="shared" si="63"/>
        <v>8779</v>
      </c>
      <c r="I697" s="52"/>
      <c r="K697" s="24"/>
      <c r="L697" s="3"/>
      <c r="M697" s="1"/>
      <c r="N697" s="1"/>
      <c r="O697" s="1"/>
      <c r="P697" s="1"/>
      <c r="Q697" s="1"/>
      <c r="R697" s="1"/>
      <c r="S697" s="1"/>
    </row>
    <row r="698" spans="1:19" ht="15">
      <c r="A698" s="10" t="s">
        <v>29</v>
      </c>
      <c r="B698" s="6">
        <v>21</v>
      </c>
      <c r="C698" s="8">
        <f t="shared" si="61"/>
        <v>15409</v>
      </c>
      <c r="D698" s="29"/>
      <c r="E698" s="42">
        <v>8968</v>
      </c>
      <c r="F698" s="31">
        <v>6441</v>
      </c>
      <c r="G698" s="56">
        <f t="shared" si="62"/>
        <v>8976</v>
      </c>
      <c r="H698" s="57">
        <f t="shared" si="63"/>
        <v>8976</v>
      </c>
      <c r="I698" s="52"/>
      <c r="K698" s="24"/>
      <c r="L698" s="3"/>
      <c r="M698" s="1"/>
      <c r="N698" s="1"/>
      <c r="O698" s="1"/>
      <c r="P698" s="1"/>
      <c r="Q698" s="1"/>
      <c r="R698" s="1"/>
      <c r="S698" s="1"/>
    </row>
    <row r="699" spans="1:19" ht="15">
      <c r="A699" s="10" t="s">
        <v>29</v>
      </c>
      <c r="B699" s="6">
        <v>22</v>
      </c>
      <c r="C699" s="8">
        <f t="shared" si="61"/>
        <v>15267</v>
      </c>
      <c r="D699" s="29"/>
      <c r="E699" s="42">
        <v>8828</v>
      </c>
      <c r="F699" s="31">
        <v>6439</v>
      </c>
      <c r="G699" s="56">
        <f t="shared" si="62"/>
        <v>8836</v>
      </c>
      <c r="H699" s="57">
        <f t="shared" si="63"/>
        <v>8836</v>
      </c>
      <c r="I699" s="52"/>
      <c r="K699" s="24"/>
      <c r="L699" s="3"/>
      <c r="M699" s="1"/>
      <c r="N699" s="1"/>
      <c r="O699" s="1"/>
      <c r="P699" s="1"/>
      <c r="Q699" s="1"/>
      <c r="R699" s="1"/>
      <c r="S699" s="1"/>
    </row>
    <row r="700" spans="1:19" ht="15">
      <c r="A700" s="10" t="s">
        <v>29</v>
      </c>
      <c r="B700" s="6">
        <v>23</v>
      </c>
      <c r="C700" s="8">
        <f t="shared" si="61"/>
        <v>15476</v>
      </c>
      <c r="D700" s="29"/>
      <c r="E700" s="42">
        <v>9008</v>
      </c>
      <c r="F700" s="31">
        <v>6468</v>
      </c>
      <c r="G700" s="56">
        <f t="shared" si="62"/>
        <v>9016</v>
      </c>
      <c r="H700" s="57">
        <f t="shared" si="63"/>
        <v>9016</v>
      </c>
      <c r="I700" s="52"/>
      <c r="K700" s="24"/>
      <c r="L700" s="3"/>
      <c r="M700" s="1"/>
      <c r="N700" s="1"/>
      <c r="O700" s="1"/>
      <c r="P700" s="1"/>
      <c r="Q700" s="1"/>
      <c r="R700" s="1"/>
      <c r="S700" s="1"/>
    </row>
    <row r="701" spans="1:19" ht="15">
      <c r="A701" s="10" t="s">
        <v>30</v>
      </c>
      <c r="B701" s="7">
        <v>0</v>
      </c>
      <c r="C701" s="8">
        <f t="shared" si="61"/>
        <v>15264</v>
      </c>
      <c r="D701" s="29"/>
      <c r="E701" s="42">
        <v>8801</v>
      </c>
      <c r="F701" s="31">
        <v>6463</v>
      </c>
      <c r="G701" s="56">
        <f t="shared" si="62"/>
        <v>8809</v>
      </c>
      <c r="H701" s="57">
        <f t="shared" si="63"/>
        <v>8809</v>
      </c>
      <c r="I701" s="52"/>
      <c r="K701" s="24"/>
      <c r="L701" s="3"/>
      <c r="M701" s="1"/>
      <c r="N701" s="1"/>
      <c r="O701" s="1"/>
      <c r="P701" s="1"/>
      <c r="R701" s="1"/>
      <c r="S701" s="1"/>
    </row>
    <row r="702" spans="1:19" ht="15">
      <c r="A702" s="10" t="s">
        <v>30</v>
      </c>
      <c r="B702" s="6">
        <v>1</v>
      </c>
      <c r="C702" s="8">
        <f t="shared" si="61"/>
        <v>15040</v>
      </c>
      <c r="D702" s="29"/>
      <c r="E702" s="42">
        <v>8641</v>
      </c>
      <c r="F702" s="31">
        <v>6399</v>
      </c>
      <c r="G702" s="56">
        <f t="shared" si="62"/>
        <v>8649</v>
      </c>
      <c r="H702" s="57">
        <f t="shared" si="63"/>
        <v>8649</v>
      </c>
      <c r="I702" s="52"/>
      <c r="K702" s="24"/>
      <c r="L702" s="3"/>
      <c r="M702" s="1"/>
      <c r="N702" s="1"/>
      <c r="O702" s="1"/>
      <c r="P702" s="1"/>
      <c r="Q702" s="1"/>
      <c r="R702" s="1"/>
      <c r="S702" s="1"/>
    </row>
    <row r="703" spans="1:19" ht="15">
      <c r="A703" s="10" t="s">
        <v>30</v>
      </c>
      <c r="B703" s="6">
        <v>2</v>
      </c>
      <c r="C703" s="8">
        <f t="shared" si="61"/>
        <v>14990</v>
      </c>
      <c r="D703" s="29"/>
      <c r="E703" s="42">
        <v>8549</v>
      </c>
      <c r="F703" s="31">
        <v>6441</v>
      </c>
      <c r="G703" s="56">
        <f t="shared" si="62"/>
        <v>8556</v>
      </c>
      <c r="H703" s="57">
        <f t="shared" si="63"/>
        <v>8556</v>
      </c>
      <c r="I703" s="52"/>
      <c r="K703" s="24"/>
      <c r="L703" s="3"/>
      <c r="M703" s="1"/>
      <c r="N703" s="1"/>
      <c r="O703" s="1"/>
      <c r="P703" s="1"/>
      <c r="Q703" s="1"/>
      <c r="R703" s="1"/>
      <c r="S703" s="1"/>
    </row>
    <row r="704" spans="1:19" ht="15">
      <c r="A704" s="10" t="s">
        <v>30</v>
      </c>
      <c r="B704" s="6">
        <v>3</v>
      </c>
      <c r="C704" s="8">
        <f t="shared" si="61"/>
        <v>14981</v>
      </c>
      <c r="D704" s="29"/>
      <c r="E704" s="42">
        <v>8559</v>
      </c>
      <c r="F704" s="31">
        <v>6422</v>
      </c>
      <c r="G704" s="56">
        <f t="shared" si="62"/>
        <v>8566</v>
      </c>
      <c r="H704" s="57">
        <f t="shared" si="63"/>
        <v>8566</v>
      </c>
      <c r="I704" s="52"/>
      <c r="K704" s="24"/>
      <c r="L704" s="3"/>
      <c r="M704" s="1"/>
      <c r="N704" s="1"/>
      <c r="O704" s="1"/>
      <c r="P704" s="1"/>
      <c r="Q704" s="1"/>
      <c r="R704" s="1"/>
      <c r="S704" s="1"/>
    </row>
    <row r="705" spans="1:19" ht="15">
      <c r="A705" s="10" t="s">
        <v>30</v>
      </c>
      <c r="B705" s="6">
        <v>4</v>
      </c>
      <c r="C705" s="8">
        <f t="shared" si="61"/>
        <v>14967</v>
      </c>
      <c r="D705" s="29"/>
      <c r="E705" s="42">
        <v>8530</v>
      </c>
      <c r="F705" s="31">
        <v>6437</v>
      </c>
      <c r="G705" s="56">
        <f t="shared" si="62"/>
        <v>8537</v>
      </c>
      <c r="H705" s="57">
        <f t="shared" si="63"/>
        <v>8537</v>
      </c>
      <c r="I705" s="52"/>
      <c r="K705" s="24"/>
      <c r="L705" s="3"/>
      <c r="M705" s="1"/>
      <c r="N705" s="1"/>
      <c r="O705" s="1"/>
      <c r="P705" s="1"/>
      <c r="Q705" s="1"/>
      <c r="R705" s="1"/>
      <c r="S705" s="1"/>
    </row>
    <row r="706" spans="1:19" ht="15">
      <c r="A706" s="10" t="s">
        <v>30</v>
      </c>
      <c r="B706" s="6">
        <v>5</v>
      </c>
      <c r="C706" s="8">
        <f t="shared" si="61"/>
        <v>14957</v>
      </c>
      <c r="D706" s="29"/>
      <c r="E706" s="42">
        <v>8537</v>
      </c>
      <c r="F706" s="31">
        <v>6420</v>
      </c>
      <c r="G706" s="56">
        <f t="shared" si="62"/>
        <v>8544</v>
      </c>
      <c r="H706" s="57">
        <f t="shared" si="63"/>
        <v>8544</v>
      </c>
      <c r="I706" s="52"/>
      <c r="K706" s="24"/>
      <c r="L706" s="3"/>
      <c r="M706" s="1"/>
      <c r="N706" s="1"/>
      <c r="O706" s="1"/>
      <c r="P706" s="1"/>
      <c r="Q706" s="1"/>
      <c r="R706" s="1"/>
      <c r="S706" s="1"/>
    </row>
    <row r="707" spans="1:19" ht="15">
      <c r="A707" s="10" t="s">
        <v>30</v>
      </c>
      <c r="B707" s="6">
        <v>6</v>
      </c>
      <c r="C707" s="8">
        <f t="shared" si="61"/>
        <v>15050</v>
      </c>
      <c r="D707" s="29"/>
      <c r="E707" s="42">
        <v>8557</v>
      </c>
      <c r="F707" s="31">
        <v>6493</v>
      </c>
      <c r="G707" s="56">
        <f t="shared" si="62"/>
        <v>8564</v>
      </c>
      <c r="H707" s="57">
        <f t="shared" si="63"/>
        <v>8564</v>
      </c>
      <c r="I707" s="52"/>
      <c r="K707" s="24"/>
      <c r="L707" s="3"/>
      <c r="M707" s="1"/>
      <c r="N707" s="1"/>
      <c r="O707" s="1"/>
      <c r="P707" s="1"/>
      <c r="Q707" s="1"/>
      <c r="R707" s="1"/>
      <c r="S707" s="1"/>
    </row>
    <row r="708" spans="1:19" ht="15">
      <c r="A708" s="10" t="s">
        <v>30</v>
      </c>
      <c r="B708" s="6">
        <v>7</v>
      </c>
      <c r="C708" s="8">
        <f t="shared" si="61"/>
        <v>14283</v>
      </c>
      <c r="D708" s="29"/>
      <c r="E708" s="42">
        <v>8199</v>
      </c>
      <c r="F708" s="31">
        <v>6084</v>
      </c>
      <c r="G708" s="56">
        <f t="shared" si="62"/>
        <v>8206</v>
      </c>
      <c r="H708" s="57">
        <f t="shared" si="63"/>
        <v>8206</v>
      </c>
      <c r="I708" s="52"/>
      <c r="L708" s="3"/>
      <c r="M708" s="1"/>
      <c r="N708" s="1"/>
      <c r="O708" s="1"/>
      <c r="P708" s="1"/>
      <c r="Q708" s="1"/>
      <c r="R708" s="1"/>
      <c r="S708" s="1"/>
    </row>
    <row r="709" spans="1:19" ht="15">
      <c r="A709" s="10" t="s">
        <v>30</v>
      </c>
      <c r="B709" s="6">
        <v>8</v>
      </c>
      <c r="C709" s="8">
        <f t="shared" si="61"/>
        <v>11975</v>
      </c>
      <c r="D709" s="29"/>
      <c r="E709" s="42">
        <v>6690</v>
      </c>
      <c r="F709" s="31">
        <v>5285</v>
      </c>
      <c r="G709" s="56">
        <f t="shared" si="62"/>
        <v>6696</v>
      </c>
      <c r="H709" s="57">
        <f t="shared" si="63"/>
        <v>6696</v>
      </c>
      <c r="I709" s="52"/>
      <c r="L709" s="3"/>
      <c r="M709" s="1"/>
      <c r="N709" s="1"/>
      <c r="O709" s="1"/>
      <c r="P709" s="1"/>
      <c r="Q709" s="1"/>
      <c r="R709" s="1"/>
      <c r="S709" s="1"/>
    </row>
    <row r="710" spans="1:19" ht="15">
      <c r="A710" s="10" t="s">
        <v>30</v>
      </c>
      <c r="B710" s="6">
        <v>9</v>
      </c>
      <c r="C710" s="8">
        <f t="shared" ref="C710:C748" si="64">E710+F710</f>
        <v>7914</v>
      </c>
      <c r="D710" s="29"/>
      <c r="E710" s="42">
        <v>5781</v>
      </c>
      <c r="F710" s="31">
        <v>2133</v>
      </c>
      <c r="G710" s="56">
        <f t="shared" ref="G710:G748" si="65">MROUND($E$757*E710/$E$750,1)+E710</f>
        <v>5786</v>
      </c>
      <c r="H710" s="57">
        <f t="shared" ref="H710:H748" si="66">IF(RANK(G710,$G$5:$G$748)&lt;=ABS($E$750+$E$757-$G$750),G710+SIGN($E$750+$E$757-$G$750)*1,G710)</f>
        <v>5786</v>
      </c>
      <c r="I710" s="52"/>
      <c r="L710" s="3"/>
      <c r="M710" s="1"/>
      <c r="N710" s="1"/>
      <c r="O710" s="1"/>
      <c r="P710" s="1"/>
      <c r="Q710" s="1"/>
      <c r="R710" s="1"/>
      <c r="S710" s="1"/>
    </row>
    <row r="711" spans="1:19" ht="15">
      <c r="A711" s="10" t="s">
        <v>30</v>
      </c>
      <c r="B711" s="6">
        <v>10</v>
      </c>
      <c r="C711" s="8">
        <f t="shared" si="64"/>
        <v>6932</v>
      </c>
      <c r="D711" s="29"/>
      <c r="E711" s="42">
        <v>5615</v>
      </c>
      <c r="F711" s="31">
        <v>1317</v>
      </c>
      <c r="G711" s="56">
        <f t="shared" si="65"/>
        <v>5620</v>
      </c>
      <c r="H711" s="57">
        <f t="shared" si="66"/>
        <v>5620</v>
      </c>
      <c r="I711" s="52"/>
      <c r="L711" s="3"/>
      <c r="M711" s="1"/>
      <c r="N711" s="1"/>
      <c r="O711" s="1"/>
      <c r="P711" s="1"/>
      <c r="Q711" s="1"/>
      <c r="R711" s="1"/>
      <c r="S711" s="1"/>
    </row>
    <row r="712" spans="1:19" ht="15">
      <c r="A712" s="10" t="s">
        <v>30</v>
      </c>
      <c r="B712" s="6">
        <v>11</v>
      </c>
      <c r="C712" s="8">
        <f t="shared" si="64"/>
        <v>6432</v>
      </c>
      <c r="D712" s="29"/>
      <c r="E712" s="42">
        <v>5123</v>
      </c>
      <c r="F712" s="31">
        <v>1309</v>
      </c>
      <c r="G712" s="56">
        <f t="shared" si="65"/>
        <v>5127</v>
      </c>
      <c r="H712" s="57">
        <f t="shared" si="66"/>
        <v>5127</v>
      </c>
      <c r="I712" s="52"/>
      <c r="L712" s="3"/>
      <c r="M712" s="1"/>
      <c r="N712" s="1"/>
      <c r="O712" s="1"/>
      <c r="P712" s="1"/>
      <c r="Q712" s="1"/>
      <c r="R712" s="1"/>
      <c r="S712" s="1"/>
    </row>
    <row r="713" spans="1:19" ht="15">
      <c r="A713" s="10" t="s">
        <v>30</v>
      </c>
      <c r="B713" s="6">
        <v>12</v>
      </c>
      <c r="C713" s="8">
        <f t="shared" si="64"/>
        <v>6036</v>
      </c>
      <c r="D713" s="29"/>
      <c r="E713" s="42">
        <v>4369</v>
      </c>
      <c r="F713" s="31">
        <v>1667</v>
      </c>
      <c r="G713" s="56">
        <f t="shared" si="65"/>
        <v>4373</v>
      </c>
      <c r="H713" s="57">
        <f t="shared" si="66"/>
        <v>4373</v>
      </c>
      <c r="I713" s="52"/>
      <c r="L713" s="3"/>
      <c r="M713" s="1"/>
      <c r="N713" s="1"/>
      <c r="O713" s="1"/>
      <c r="P713" s="1"/>
      <c r="Q713" s="1"/>
      <c r="R713" s="1"/>
      <c r="S713" s="1"/>
    </row>
    <row r="714" spans="1:19" ht="15">
      <c r="A714" s="10" t="s">
        <v>30</v>
      </c>
      <c r="B714" s="6">
        <v>13</v>
      </c>
      <c r="C714" s="8">
        <f t="shared" si="64"/>
        <v>5205</v>
      </c>
      <c r="D714" s="29"/>
      <c r="E714" s="42">
        <v>3691</v>
      </c>
      <c r="F714" s="31">
        <v>1514</v>
      </c>
      <c r="G714" s="56">
        <f t="shared" si="65"/>
        <v>3694</v>
      </c>
      <c r="H714" s="57">
        <f t="shared" si="66"/>
        <v>3694</v>
      </c>
      <c r="I714" s="52"/>
      <c r="L714" s="3"/>
      <c r="M714" s="1"/>
      <c r="N714" s="1"/>
      <c r="O714" s="1"/>
      <c r="P714" s="1"/>
      <c r="Q714" s="1"/>
      <c r="R714" s="1"/>
      <c r="S714" s="1"/>
    </row>
    <row r="715" spans="1:19" ht="15">
      <c r="A715" s="10" t="s">
        <v>30</v>
      </c>
      <c r="B715" s="6">
        <v>14</v>
      </c>
      <c r="C715" s="8">
        <f t="shared" si="64"/>
        <v>5296</v>
      </c>
      <c r="D715" s="29"/>
      <c r="E715" s="42">
        <v>3419</v>
      </c>
      <c r="F715" s="31">
        <v>1877</v>
      </c>
      <c r="G715" s="56">
        <f t="shared" si="65"/>
        <v>3422</v>
      </c>
      <c r="H715" s="57">
        <f t="shared" si="66"/>
        <v>3422</v>
      </c>
      <c r="I715" s="52"/>
      <c r="L715" s="3"/>
      <c r="M715" s="1"/>
      <c r="N715" s="1"/>
      <c r="O715" s="1"/>
      <c r="P715" s="1"/>
      <c r="Q715" s="1"/>
      <c r="R715" s="1"/>
      <c r="S715" s="1"/>
    </row>
    <row r="716" spans="1:19" ht="15">
      <c r="A716" s="10" t="s">
        <v>30</v>
      </c>
      <c r="B716" s="6">
        <v>15</v>
      </c>
      <c r="C716" s="8">
        <f t="shared" si="64"/>
        <v>4270</v>
      </c>
      <c r="D716" s="29"/>
      <c r="E716" s="42">
        <v>2840</v>
      </c>
      <c r="F716" s="31">
        <v>1430</v>
      </c>
      <c r="G716" s="56">
        <f t="shared" si="65"/>
        <v>2842</v>
      </c>
      <c r="H716" s="57">
        <f t="shared" si="66"/>
        <v>2842</v>
      </c>
      <c r="I716" s="52"/>
      <c r="L716" s="3"/>
      <c r="M716" s="1"/>
      <c r="N716" s="1"/>
      <c r="O716" s="1"/>
      <c r="P716" s="1"/>
      <c r="Q716" s="1"/>
      <c r="R716" s="1"/>
      <c r="S716" s="1"/>
    </row>
    <row r="717" spans="1:19" ht="15">
      <c r="A717" s="10" t="s">
        <v>30</v>
      </c>
      <c r="B717" s="6">
        <v>16</v>
      </c>
      <c r="C717" s="8">
        <f t="shared" si="64"/>
        <v>3776</v>
      </c>
      <c r="D717" s="29"/>
      <c r="E717" s="42">
        <v>2071</v>
      </c>
      <c r="F717" s="31">
        <v>1705</v>
      </c>
      <c r="G717" s="56">
        <f t="shared" si="65"/>
        <v>2073</v>
      </c>
      <c r="H717" s="57">
        <f t="shared" si="66"/>
        <v>2073</v>
      </c>
      <c r="I717" s="52"/>
      <c r="L717" s="3"/>
      <c r="M717" s="1"/>
      <c r="N717" s="1"/>
      <c r="O717" s="1"/>
      <c r="P717" s="1"/>
      <c r="Q717" s="1"/>
      <c r="R717" s="1"/>
      <c r="S717" s="1"/>
    </row>
    <row r="718" spans="1:19" ht="15">
      <c r="A718" s="10" t="s">
        <v>30</v>
      </c>
      <c r="B718" s="6">
        <v>17</v>
      </c>
      <c r="C718" s="8">
        <f t="shared" si="64"/>
        <v>3391</v>
      </c>
      <c r="D718" s="29"/>
      <c r="E718" s="42">
        <v>1522</v>
      </c>
      <c r="F718" s="31">
        <v>1869</v>
      </c>
      <c r="G718" s="56">
        <f t="shared" si="65"/>
        <v>1523</v>
      </c>
      <c r="H718" s="57">
        <f t="shared" si="66"/>
        <v>1523</v>
      </c>
      <c r="I718" s="52"/>
      <c r="L718" s="3"/>
      <c r="M718" s="1"/>
      <c r="N718" s="1"/>
      <c r="O718" s="1"/>
      <c r="P718" s="1"/>
      <c r="Q718" s="1"/>
    </row>
    <row r="719" spans="1:19" ht="15">
      <c r="A719" s="10" t="s">
        <v>30</v>
      </c>
      <c r="B719" s="6">
        <v>18</v>
      </c>
      <c r="C719" s="8">
        <f t="shared" si="64"/>
        <v>2743</v>
      </c>
      <c r="D719" s="29"/>
      <c r="E719" s="42">
        <v>1628</v>
      </c>
      <c r="F719" s="31">
        <v>1115</v>
      </c>
      <c r="G719" s="56">
        <f t="shared" si="65"/>
        <v>1629</v>
      </c>
      <c r="H719" s="57">
        <f t="shared" si="66"/>
        <v>1629</v>
      </c>
      <c r="I719" s="52"/>
      <c r="L719" s="16"/>
      <c r="M719" s="1"/>
      <c r="N719" s="1"/>
      <c r="O719" s="1"/>
      <c r="P719" s="1"/>
      <c r="Q719" s="1"/>
      <c r="R719" s="1"/>
      <c r="S719" s="1"/>
    </row>
    <row r="720" spans="1:19" ht="15">
      <c r="A720" s="10" t="s">
        <v>30</v>
      </c>
      <c r="B720" s="6">
        <v>19</v>
      </c>
      <c r="C720" s="8">
        <f t="shared" si="64"/>
        <v>2752</v>
      </c>
      <c r="D720" s="29"/>
      <c r="E720" s="42">
        <v>1693</v>
      </c>
      <c r="F720" s="31">
        <v>1059</v>
      </c>
      <c r="G720" s="56">
        <f t="shared" si="65"/>
        <v>1694</v>
      </c>
      <c r="H720" s="57">
        <f t="shared" si="66"/>
        <v>1694</v>
      </c>
      <c r="I720" s="52"/>
      <c r="L720" s="17"/>
      <c r="M720" s="3"/>
      <c r="N720" s="1"/>
      <c r="O720" s="1"/>
      <c r="P720" s="1"/>
      <c r="Q720" s="1"/>
      <c r="R720" s="1"/>
      <c r="S720" s="1"/>
    </row>
    <row r="721" spans="1:19" ht="15">
      <c r="A721" s="10" t="s">
        <v>30</v>
      </c>
      <c r="B721" s="6">
        <v>20</v>
      </c>
      <c r="C721" s="8">
        <f t="shared" si="64"/>
        <v>2780</v>
      </c>
      <c r="D721" s="29"/>
      <c r="E721" s="42">
        <v>1749</v>
      </c>
      <c r="F721" s="31">
        <v>1031</v>
      </c>
      <c r="G721" s="56">
        <f t="shared" si="65"/>
        <v>1751</v>
      </c>
      <c r="H721" s="57">
        <f t="shared" si="66"/>
        <v>1751</v>
      </c>
      <c r="I721" s="52"/>
      <c r="L721" s="17"/>
      <c r="M721" s="3"/>
      <c r="N721" s="17"/>
      <c r="O721" s="1"/>
      <c r="P721" s="1"/>
      <c r="Q721" s="1"/>
      <c r="R721" s="1"/>
      <c r="S721" s="1"/>
    </row>
    <row r="722" spans="1:19" ht="15">
      <c r="A722" s="10" t="s">
        <v>30</v>
      </c>
      <c r="B722" s="6">
        <v>21</v>
      </c>
      <c r="C722" s="8">
        <f t="shared" si="64"/>
        <v>2657</v>
      </c>
      <c r="D722" s="29"/>
      <c r="E722" s="42">
        <v>1708</v>
      </c>
      <c r="F722" s="31">
        <v>949</v>
      </c>
      <c r="G722" s="56">
        <f t="shared" si="65"/>
        <v>1709</v>
      </c>
      <c r="H722" s="57">
        <f t="shared" si="66"/>
        <v>1709</v>
      </c>
      <c r="I722" s="52"/>
      <c r="L722" s="17"/>
      <c r="M722" s="3"/>
      <c r="N722" s="17"/>
      <c r="O722" s="1"/>
      <c r="P722" s="1"/>
      <c r="Q722" s="1"/>
      <c r="R722" s="1"/>
      <c r="S722" s="1"/>
    </row>
    <row r="723" spans="1:19" ht="15">
      <c r="A723" s="10" t="s">
        <v>30</v>
      </c>
      <c r="B723" s="6">
        <v>22</v>
      </c>
      <c r="C723" s="8">
        <f t="shared" si="64"/>
        <v>2693</v>
      </c>
      <c r="D723" s="29"/>
      <c r="E723" s="42">
        <v>1674</v>
      </c>
      <c r="F723" s="31">
        <v>1019</v>
      </c>
      <c r="G723" s="56">
        <f t="shared" si="65"/>
        <v>1675</v>
      </c>
      <c r="H723" s="57">
        <f t="shared" si="66"/>
        <v>1675</v>
      </c>
      <c r="I723" s="52"/>
      <c r="L723" s="17"/>
      <c r="M723" s="3"/>
      <c r="N723" s="17"/>
      <c r="O723" s="1"/>
      <c r="P723" s="1"/>
      <c r="Q723" s="1"/>
      <c r="R723" s="1"/>
      <c r="S723" s="1"/>
    </row>
    <row r="724" spans="1:19" ht="15">
      <c r="A724" s="18" t="s">
        <v>30</v>
      </c>
      <c r="B724" s="19">
        <v>23</v>
      </c>
      <c r="C724" s="8">
        <f t="shared" si="64"/>
        <v>2701</v>
      </c>
      <c r="D724" s="38"/>
      <c r="E724" s="42">
        <v>1666</v>
      </c>
      <c r="F724" s="31">
        <v>1035</v>
      </c>
      <c r="G724" s="56">
        <f t="shared" si="65"/>
        <v>1667</v>
      </c>
      <c r="H724" s="57">
        <f t="shared" si="66"/>
        <v>1667</v>
      </c>
      <c r="I724" s="52"/>
      <c r="L724" s="17"/>
      <c r="M724" s="3"/>
      <c r="N724" s="17"/>
      <c r="O724" s="1"/>
      <c r="P724" s="1"/>
      <c r="Q724" s="1"/>
      <c r="R724" s="1"/>
      <c r="S724" s="1"/>
    </row>
    <row r="725" spans="1:19" ht="15">
      <c r="A725" s="7"/>
      <c r="B725" s="21"/>
      <c r="C725" s="8">
        <f t="shared" si="64"/>
        <v>2705</v>
      </c>
      <c r="D725" s="39"/>
      <c r="E725" s="42">
        <v>1659</v>
      </c>
      <c r="F725" s="31">
        <v>1046</v>
      </c>
      <c r="G725" s="56">
        <f t="shared" si="65"/>
        <v>1660</v>
      </c>
      <c r="H725" s="57">
        <f t="shared" si="66"/>
        <v>1660</v>
      </c>
      <c r="I725" s="52"/>
      <c r="L725" s="14"/>
      <c r="M725" s="3"/>
      <c r="N725" s="1"/>
      <c r="O725" s="1"/>
      <c r="P725" s="1"/>
      <c r="Q725" s="1"/>
    </row>
    <row r="726" spans="1:19" ht="15">
      <c r="A726" s="7"/>
      <c r="B726" s="21"/>
      <c r="C726" s="8">
        <f t="shared" si="64"/>
        <v>2685</v>
      </c>
      <c r="D726" s="39"/>
      <c r="E726" s="42">
        <v>1681</v>
      </c>
      <c r="F726" s="31">
        <v>1004</v>
      </c>
      <c r="G726" s="56">
        <f t="shared" si="65"/>
        <v>1682</v>
      </c>
      <c r="H726" s="57">
        <f t="shared" si="66"/>
        <v>1682</v>
      </c>
      <c r="I726" s="52"/>
      <c r="L726" s="14"/>
      <c r="M726" s="3"/>
      <c r="N726" s="1"/>
      <c r="O726" s="1"/>
      <c r="P726" s="1"/>
      <c r="Q726" s="1"/>
    </row>
    <row r="727" spans="1:19" ht="15">
      <c r="A727" s="7"/>
      <c r="B727" s="20"/>
      <c r="C727" s="8">
        <f t="shared" si="64"/>
        <v>2734</v>
      </c>
      <c r="D727" s="40"/>
      <c r="E727" s="42">
        <v>1737</v>
      </c>
      <c r="F727" s="31">
        <v>997</v>
      </c>
      <c r="G727" s="56">
        <f t="shared" si="65"/>
        <v>1739</v>
      </c>
      <c r="H727" s="57">
        <f t="shared" si="66"/>
        <v>1739</v>
      </c>
      <c r="I727" s="52"/>
      <c r="L727" s="22"/>
      <c r="M727" s="3"/>
      <c r="N727" s="1"/>
      <c r="O727" s="1"/>
      <c r="P727" s="1"/>
      <c r="Q727" s="1"/>
    </row>
    <row r="728" spans="1:19" ht="15">
      <c r="A728" s="7"/>
      <c r="B728" s="20"/>
      <c r="C728" s="8">
        <f t="shared" si="64"/>
        <v>3014</v>
      </c>
      <c r="D728" s="40"/>
      <c r="E728" s="42">
        <v>1708</v>
      </c>
      <c r="F728" s="31">
        <v>1306</v>
      </c>
      <c r="G728" s="56">
        <f t="shared" si="65"/>
        <v>1709</v>
      </c>
      <c r="H728" s="57">
        <f t="shared" si="66"/>
        <v>1709</v>
      </c>
      <c r="I728" s="52"/>
      <c r="L728" s="22"/>
      <c r="M728" s="3"/>
      <c r="N728" s="1"/>
      <c r="O728" s="1"/>
      <c r="P728" s="1"/>
      <c r="Q728" s="1"/>
    </row>
    <row r="729" spans="1:19" ht="15">
      <c r="A729" s="7"/>
      <c r="B729" s="20"/>
      <c r="C729" s="8">
        <f t="shared" si="64"/>
        <v>5152</v>
      </c>
      <c r="D729" s="40"/>
      <c r="E729" s="42">
        <v>1649</v>
      </c>
      <c r="F729" s="31">
        <v>3503</v>
      </c>
      <c r="G729" s="56">
        <f t="shared" si="65"/>
        <v>1650</v>
      </c>
      <c r="H729" s="57">
        <f t="shared" si="66"/>
        <v>1650</v>
      </c>
      <c r="I729" s="52"/>
      <c r="L729" s="22"/>
      <c r="M729" s="3"/>
      <c r="N729" s="1"/>
      <c r="O729" s="1"/>
      <c r="P729" s="1"/>
      <c r="Q729" s="1"/>
    </row>
    <row r="730" spans="1:19" ht="15">
      <c r="A730" s="7"/>
      <c r="B730" s="20"/>
      <c r="C730" s="8">
        <f t="shared" si="64"/>
        <v>5542</v>
      </c>
      <c r="D730" s="40"/>
      <c r="E730" s="42">
        <v>1612</v>
      </c>
      <c r="F730" s="31">
        <v>3930</v>
      </c>
      <c r="G730" s="56">
        <f t="shared" si="65"/>
        <v>1613</v>
      </c>
      <c r="H730" s="57">
        <f t="shared" si="66"/>
        <v>1613</v>
      </c>
      <c r="I730" s="52"/>
      <c r="L730" s="22"/>
      <c r="M730" s="3"/>
      <c r="N730" s="1"/>
      <c r="O730" s="1"/>
      <c r="P730" s="1"/>
      <c r="Q730" s="1"/>
    </row>
    <row r="731" spans="1:19" ht="15">
      <c r="A731" s="7"/>
      <c r="B731" s="20"/>
      <c r="C731" s="8">
        <f t="shared" si="64"/>
        <v>5107</v>
      </c>
      <c r="D731" s="40"/>
      <c r="E731" s="42">
        <v>1641</v>
      </c>
      <c r="F731" s="31">
        <v>3466</v>
      </c>
      <c r="G731" s="56">
        <f t="shared" si="65"/>
        <v>1642</v>
      </c>
      <c r="H731" s="57">
        <f t="shared" si="66"/>
        <v>1642</v>
      </c>
      <c r="I731" s="52"/>
      <c r="L731" s="22"/>
      <c r="M731" s="3"/>
      <c r="N731" s="1"/>
      <c r="O731" s="1"/>
      <c r="P731" s="1"/>
      <c r="Q731" s="1"/>
    </row>
    <row r="732" spans="1:19" ht="15">
      <c r="A732" s="7"/>
      <c r="B732" s="20"/>
      <c r="C732" s="8">
        <f t="shared" si="64"/>
        <v>4769</v>
      </c>
      <c r="D732" s="40"/>
      <c r="E732" s="42">
        <v>1659</v>
      </c>
      <c r="F732" s="31">
        <v>3110</v>
      </c>
      <c r="G732" s="56">
        <f t="shared" si="65"/>
        <v>1660</v>
      </c>
      <c r="H732" s="57">
        <f t="shared" si="66"/>
        <v>1660</v>
      </c>
      <c r="I732" s="52"/>
      <c r="L732" s="22"/>
      <c r="M732" s="3"/>
      <c r="N732" s="1"/>
      <c r="O732" s="1"/>
      <c r="P732" s="1"/>
      <c r="Q732" s="1"/>
    </row>
    <row r="733" spans="1:19" ht="15">
      <c r="A733" s="7"/>
      <c r="B733" s="20"/>
      <c r="C733" s="8">
        <f t="shared" si="64"/>
        <v>5999</v>
      </c>
      <c r="D733" s="40"/>
      <c r="E733" s="42">
        <v>2589</v>
      </c>
      <c r="F733" s="31">
        <v>3410</v>
      </c>
      <c r="G733" s="56">
        <f t="shared" si="65"/>
        <v>2591</v>
      </c>
      <c r="H733" s="57">
        <f t="shared" si="66"/>
        <v>2591</v>
      </c>
      <c r="I733" s="52"/>
      <c r="L733" s="22"/>
      <c r="M733" s="3"/>
      <c r="N733" s="1"/>
      <c r="O733" s="1"/>
      <c r="P733" s="1"/>
      <c r="Q733" s="1"/>
    </row>
    <row r="734" spans="1:19" ht="15">
      <c r="A734" s="7"/>
      <c r="B734" s="20"/>
      <c r="C734" s="8">
        <f t="shared" si="64"/>
        <v>6471</v>
      </c>
      <c r="D734" s="40"/>
      <c r="E734" s="42">
        <v>2866</v>
      </c>
      <c r="F734" s="31">
        <v>3605</v>
      </c>
      <c r="G734" s="56">
        <f t="shared" si="65"/>
        <v>2869</v>
      </c>
      <c r="H734" s="57">
        <f t="shared" si="66"/>
        <v>2869</v>
      </c>
      <c r="I734" s="52"/>
      <c r="L734" s="22"/>
    </row>
    <row r="735" spans="1:19" ht="15">
      <c r="A735" s="7"/>
      <c r="B735" s="20"/>
      <c r="C735" s="8">
        <f t="shared" si="64"/>
        <v>7847</v>
      </c>
      <c r="D735" s="40"/>
      <c r="E735" s="42">
        <v>3196</v>
      </c>
      <c r="F735" s="31">
        <v>4651</v>
      </c>
      <c r="G735" s="56">
        <f t="shared" si="65"/>
        <v>3199</v>
      </c>
      <c r="H735" s="57">
        <f t="shared" si="66"/>
        <v>3199</v>
      </c>
      <c r="I735" s="52"/>
      <c r="L735" s="22"/>
    </row>
    <row r="736" spans="1:19" ht="15">
      <c r="A736" s="7"/>
      <c r="B736" s="20"/>
      <c r="C736" s="8">
        <f t="shared" si="64"/>
        <v>7772</v>
      </c>
      <c r="D736" s="40"/>
      <c r="E736" s="42">
        <v>3202</v>
      </c>
      <c r="F736" s="31">
        <v>4570</v>
      </c>
      <c r="G736" s="56">
        <f t="shared" si="65"/>
        <v>3205</v>
      </c>
      <c r="H736" s="57">
        <f t="shared" si="66"/>
        <v>3205</v>
      </c>
      <c r="I736" s="52"/>
      <c r="L736" s="22"/>
    </row>
    <row r="737" spans="1:12" ht="15">
      <c r="A737" s="7"/>
      <c r="B737" s="20"/>
      <c r="C737" s="8">
        <f t="shared" si="64"/>
        <v>9234</v>
      </c>
      <c r="D737" s="40"/>
      <c r="E737" s="42">
        <v>4226</v>
      </c>
      <c r="F737" s="31">
        <v>5008</v>
      </c>
      <c r="G737" s="56">
        <f t="shared" si="65"/>
        <v>4230</v>
      </c>
      <c r="H737" s="57">
        <f t="shared" si="66"/>
        <v>4230</v>
      </c>
      <c r="I737" s="52"/>
      <c r="L737" s="22"/>
    </row>
    <row r="738" spans="1:12" ht="15">
      <c r="A738" s="7"/>
      <c r="B738" s="20"/>
      <c r="C738" s="8">
        <f t="shared" si="64"/>
        <v>14188</v>
      </c>
      <c r="D738" s="40"/>
      <c r="E738" s="42">
        <v>8924</v>
      </c>
      <c r="F738" s="31">
        <v>5264</v>
      </c>
      <c r="G738" s="56">
        <f t="shared" si="65"/>
        <v>8932</v>
      </c>
      <c r="H738" s="57">
        <f t="shared" si="66"/>
        <v>8932</v>
      </c>
      <c r="I738" s="52"/>
      <c r="L738" s="22"/>
    </row>
    <row r="739" spans="1:12" ht="15">
      <c r="A739" s="7"/>
      <c r="B739" s="20"/>
      <c r="C739" s="8">
        <f t="shared" si="64"/>
        <v>13611</v>
      </c>
      <c r="D739" s="40"/>
      <c r="E739" s="42">
        <v>7887</v>
      </c>
      <c r="F739" s="31">
        <v>5724</v>
      </c>
      <c r="G739" s="56">
        <f t="shared" si="65"/>
        <v>7894</v>
      </c>
      <c r="H739" s="57">
        <f t="shared" si="66"/>
        <v>7894</v>
      </c>
      <c r="I739" s="52"/>
      <c r="L739" s="22"/>
    </row>
    <row r="740" spans="1:12" ht="15">
      <c r="A740" s="7"/>
      <c r="B740" s="20"/>
      <c r="C740" s="8">
        <f t="shared" si="64"/>
        <v>13400</v>
      </c>
      <c r="D740" s="40"/>
      <c r="E740" s="42">
        <v>7088</v>
      </c>
      <c r="F740" s="31">
        <v>6312</v>
      </c>
      <c r="G740" s="56">
        <f t="shared" si="65"/>
        <v>7094</v>
      </c>
      <c r="H740" s="57">
        <f t="shared" si="66"/>
        <v>7094</v>
      </c>
      <c r="I740" s="52"/>
      <c r="L740" s="22"/>
    </row>
    <row r="741" spans="1:12" ht="15">
      <c r="A741" s="7"/>
      <c r="B741" s="20"/>
      <c r="C741" s="8">
        <f t="shared" si="64"/>
        <v>13231</v>
      </c>
      <c r="D741" s="40"/>
      <c r="E741" s="42">
        <v>6697</v>
      </c>
      <c r="F741" s="31">
        <v>6534</v>
      </c>
      <c r="G741" s="56">
        <f t="shared" si="65"/>
        <v>6703</v>
      </c>
      <c r="H741" s="57">
        <f t="shared" si="66"/>
        <v>6703</v>
      </c>
      <c r="I741" s="52"/>
      <c r="L741" s="22"/>
    </row>
    <row r="742" spans="1:12" ht="15">
      <c r="A742" s="7"/>
      <c r="B742" s="20"/>
      <c r="C742" s="8">
        <f t="shared" si="64"/>
        <v>14353</v>
      </c>
      <c r="D742" s="40"/>
      <c r="E742" s="42">
        <v>7579</v>
      </c>
      <c r="F742" s="31">
        <v>6774</v>
      </c>
      <c r="G742" s="56">
        <f t="shared" si="65"/>
        <v>7586</v>
      </c>
      <c r="H742" s="57">
        <f t="shared" si="66"/>
        <v>7586</v>
      </c>
      <c r="I742" s="52"/>
      <c r="L742" s="22"/>
    </row>
    <row r="743" spans="1:12" ht="15">
      <c r="A743" s="7"/>
      <c r="B743" s="20"/>
      <c r="C743" s="8">
        <f t="shared" si="64"/>
        <v>14945</v>
      </c>
      <c r="D743" s="40"/>
      <c r="E743" s="42">
        <v>8105</v>
      </c>
      <c r="F743" s="31">
        <v>6840</v>
      </c>
      <c r="G743" s="56">
        <f t="shared" si="65"/>
        <v>8112</v>
      </c>
      <c r="H743" s="57">
        <f t="shared" si="66"/>
        <v>8112</v>
      </c>
      <c r="I743" s="52"/>
      <c r="L743" s="22"/>
    </row>
    <row r="744" spans="1:12" ht="15">
      <c r="A744" s="7"/>
      <c r="B744" s="20"/>
      <c r="C744" s="8">
        <f t="shared" si="64"/>
        <v>14830</v>
      </c>
      <c r="D744" s="40"/>
      <c r="E744" s="42">
        <v>8060</v>
      </c>
      <c r="F744" s="31">
        <v>6770</v>
      </c>
      <c r="G744" s="56">
        <f t="shared" si="65"/>
        <v>8067</v>
      </c>
      <c r="H744" s="57">
        <f t="shared" si="66"/>
        <v>8067</v>
      </c>
      <c r="I744" s="52"/>
      <c r="L744" s="22"/>
    </row>
    <row r="745" spans="1:12" ht="15">
      <c r="A745" s="7"/>
      <c r="B745" s="20"/>
      <c r="C745" s="8">
        <f t="shared" si="64"/>
        <v>14758</v>
      </c>
      <c r="D745" s="40"/>
      <c r="E745" s="42">
        <v>7878</v>
      </c>
      <c r="F745" s="31">
        <v>6880</v>
      </c>
      <c r="G745" s="56">
        <f t="shared" si="65"/>
        <v>7885</v>
      </c>
      <c r="H745" s="57">
        <f t="shared" si="66"/>
        <v>7885</v>
      </c>
      <c r="I745" s="52"/>
      <c r="L745" s="22"/>
    </row>
    <row r="746" spans="1:12" ht="15">
      <c r="A746" s="7"/>
      <c r="B746" s="20"/>
      <c r="C746" s="8">
        <f t="shared" si="64"/>
        <v>15127</v>
      </c>
      <c r="D746" s="40"/>
      <c r="E746" s="42">
        <v>8054</v>
      </c>
      <c r="F746" s="31">
        <v>7073</v>
      </c>
      <c r="G746" s="56">
        <f t="shared" si="65"/>
        <v>8061</v>
      </c>
      <c r="H746" s="57">
        <f t="shared" si="66"/>
        <v>8061</v>
      </c>
      <c r="I746" s="52"/>
      <c r="L746" s="22"/>
    </row>
    <row r="747" spans="1:12" ht="15">
      <c r="A747" s="7"/>
      <c r="B747" s="20"/>
      <c r="C747" s="8">
        <f t="shared" si="64"/>
        <v>15204</v>
      </c>
      <c r="D747" s="40"/>
      <c r="E747" s="42">
        <v>7969</v>
      </c>
      <c r="F747" s="31">
        <v>7235</v>
      </c>
      <c r="G747" s="56">
        <f t="shared" si="65"/>
        <v>7976</v>
      </c>
      <c r="H747" s="57">
        <f t="shared" si="66"/>
        <v>7976</v>
      </c>
      <c r="I747" s="52"/>
      <c r="L747" s="22"/>
    </row>
    <row r="748" spans="1:12" ht="15.75" thickBot="1">
      <c r="A748" s="7"/>
      <c r="B748" s="20"/>
      <c r="C748" s="8">
        <f t="shared" si="64"/>
        <v>15319</v>
      </c>
      <c r="D748" s="40"/>
      <c r="E748" s="44">
        <f>8115</f>
        <v>8115</v>
      </c>
      <c r="F748" s="31">
        <v>7204</v>
      </c>
      <c r="G748" s="56">
        <f t="shared" si="65"/>
        <v>8122</v>
      </c>
      <c r="H748" s="57">
        <f t="shared" si="66"/>
        <v>8122</v>
      </c>
      <c r="I748" s="52"/>
      <c r="L748" s="22"/>
    </row>
    <row r="749" spans="1:12" ht="13.5" thickBot="1">
      <c r="A749" s="20"/>
      <c r="B749" s="20"/>
      <c r="C749" s="8"/>
      <c r="D749" s="20"/>
      <c r="F749" s="30"/>
      <c r="G749" s="20"/>
      <c r="L749" s="22"/>
    </row>
    <row r="750" spans="1:12">
      <c r="A750" s="26" t="s">
        <v>0</v>
      </c>
      <c r="B750" s="6"/>
      <c r="C750" s="25">
        <f>SUM(E750:F750)</f>
        <v>10316974</v>
      </c>
      <c r="D750" s="29"/>
      <c r="E750" s="53">
        <f>SUM(E5:E748)</f>
        <v>5729000</v>
      </c>
      <c r="F750" s="32">
        <f>SUM(F5:F748)</f>
        <v>4587974</v>
      </c>
      <c r="G750" s="53">
        <f>SUM(G5:G748)</f>
        <v>5734003</v>
      </c>
      <c r="H750" s="53">
        <f>SUM(H5:H748)</f>
        <v>5734000</v>
      </c>
      <c r="L750" s="22"/>
    </row>
    <row r="751" spans="1:12">
      <c r="A751" s="6"/>
      <c r="B751" s="6"/>
      <c r="C751" s="11">
        <f>C750*0.09</f>
        <v>928527.65999999992</v>
      </c>
      <c r="D751" s="29"/>
      <c r="E751" s="54">
        <f>0.09*E750</f>
        <v>515610</v>
      </c>
      <c r="F751" s="33">
        <f>0.09*F750</f>
        <v>412917.66</v>
      </c>
      <c r="G751" s="54">
        <f>0.09*G750</f>
        <v>516060.26999999996</v>
      </c>
      <c r="H751" s="54">
        <f>0.09*H750</f>
        <v>516060</v>
      </c>
      <c r="L751" s="23"/>
    </row>
    <row r="752" spans="1:12" ht="13.5" thickBot="1">
      <c r="C752">
        <v>929073.6</v>
      </c>
      <c r="E752" s="55">
        <v>516060</v>
      </c>
      <c r="F752" s="34">
        <v>413013.6</v>
      </c>
      <c r="G752" s="55">
        <v>516060</v>
      </c>
      <c r="H752" s="55">
        <v>516060</v>
      </c>
      <c r="L752" s="22"/>
    </row>
    <row r="753" spans="5:12">
      <c r="E753" s="35" t="s">
        <v>31</v>
      </c>
      <c r="L753" s="22"/>
    </row>
    <row r="754" spans="5:12">
      <c r="L754" s="22"/>
    </row>
    <row r="755" spans="5:12">
      <c r="E755" s="45">
        <f>E752/0.09-E750</f>
        <v>5000</v>
      </c>
      <c r="H755" s="14">
        <f>H750-E750</f>
        <v>5000</v>
      </c>
      <c r="L755" s="22"/>
    </row>
    <row r="756" spans="5:12">
      <c r="E756" s="14"/>
      <c r="L756" s="22"/>
    </row>
    <row r="757" spans="5:12">
      <c r="E757">
        <v>5000</v>
      </c>
      <c r="G757" s="52"/>
      <c r="L757" s="22"/>
    </row>
    <row r="758" spans="5:12">
      <c r="E758" s="14"/>
      <c r="L758" s="22"/>
    </row>
    <row r="759" spans="5:12">
      <c r="L759" s="22"/>
    </row>
    <row r="760" spans="5:12">
      <c r="L760" s="22"/>
    </row>
    <row r="761" spans="5:12">
      <c r="L761" s="22"/>
    </row>
    <row r="762" spans="5:12">
      <c r="L762" s="22"/>
    </row>
    <row r="763" spans="5:12">
      <c r="L763" s="22"/>
    </row>
    <row r="764" spans="5:12">
      <c r="L764" s="22"/>
    </row>
    <row r="765" spans="5:12">
      <c r="L765" s="22"/>
    </row>
    <row r="766" spans="5:12">
      <c r="L766" s="22"/>
    </row>
    <row r="767" spans="5:12">
      <c r="L767" s="22"/>
    </row>
    <row r="768" spans="5:12">
      <c r="L768" s="22"/>
    </row>
    <row r="769" spans="12:14">
      <c r="L769" s="22"/>
    </row>
    <row r="770" spans="12:14">
      <c r="L770" s="22"/>
    </row>
    <row r="771" spans="12:14">
      <c r="L771" s="22"/>
    </row>
    <row r="772" spans="12:14">
      <c r="L772" s="22"/>
    </row>
    <row r="773" spans="12:14">
      <c r="L773" s="22"/>
    </row>
    <row r="774" spans="12:14">
      <c r="L774" s="22"/>
    </row>
    <row r="775" spans="12:14">
      <c r="L775" s="22"/>
    </row>
    <row r="776" spans="12:14">
      <c r="L776" s="23"/>
    </row>
    <row r="778" spans="12:14">
      <c r="L778" s="22"/>
    </row>
    <row r="779" spans="12:14">
      <c r="L779" s="22"/>
    </row>
    <row r="780" spans="12:14">
      <c r="L780" s="22"/>
    </row>
    <row r="781" spans="12:14">
      <c r="L781" s="22"/>
    </row>
    <row r="782" spans="12:14">
      <c r="L782" s="22"/>
    </row>
    <row r="783" spans="12:14">
      <c r="N783" s="22"/>
    </row>
    <row r="784" spans="12:14">
      <c r="N784" s="22"/>
    </row>
    <row r="785" spans="14:14">
      <c r="N785" s="22"/>
    </row>
    <row r="786" spans="14:14">
      <c r="N786" s="22"/>
    </row>
    <row r="787" spans="14:14">
      <c r="N787" s="22"/>
    </row>
    <row r="788" spans="14:14">
      <c r="N788" s="22"/>
    </row>
    <row r="789" spans="14:14">
      <c r="N789" s="22"/>
    </row>
    <row r="790" spans="14:14">
      <c r="N790" s="22"/>
    </row>
    <row r="791" spans="14:14">
      <c r="N791" s="22"/>
    </row>
    <row r="792" spans="14:14">
      <c r="N792" s="22"/>
    </row>
    <row r="793" spans="14:14">
      <c r="N793" s="22"/>
    </row>
    <row r="794" spans="14:14">
      <c r="N794" s="22"/>
    </row>
    <row r="795" spans="14:14">
      <c r="N795" s="22"/>
    </row>
    <row r="796" spans="14:14">
      <c r="N796" s="22"/>
    </row>
    <row r="797" spans="14:14">
      <c r="N797" s="22"/>
    </row>
    <row r="798" spans="14:14">
      <c r="N798" s="22"/>
    </row>
    <row r="799" spans="14:14">
      <c r="N799" s="22"/>
    </row>
    <row r="800" spans="14:14">
      <c r="N800" s="22"/>
    </row>
    <row r="801" spans="14:14">
      <c r="N801" s="23"/>
    </row>
  </sheetData>
  <autoFilter ref="E4:J748"/>
  <mergeCells count="2">
    <mergeCell ref="A2:G2"/>
    <mergeCell ref="A3:G3"/>
  </mergeCells>
  <pageMargins left="0.7" right="0.7" top="0.75" bottom="0.75" header="0.3" footer="0.3"/>
  <pageSetup paperSize="9" scale="97" orientation="portrait" r:id="rId1"/>
  <rowBreaks count="1" manualBreakCount="1">
    <brk id="69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vkotik</cp:lastModifiedBy>
  <cp:lastPrinted>2017-01-04T11:40:47Z</cp:lastPrinted>
  <dcterms:created xsi:type="dcterms:W3CDTF">2013-03-11T11:17:03Z</dcterms:created>
  <dcterms:modified xsi:type="dcterms:W3CDTF">2017-09-01T07:53:36Z</dcterms:modified>
</cp:coreProperties>
</file>