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1" i="1" l="1"/>
  <c r="F8" i="1"/>
  <c r="D3" i="1"/>
  <c r="C8" i="1" s="1"/>
  <c r="C9" i="1" l="1"/>
  <c r="C10" i="1" s="1"/>
  <c r="C11" i="1" l="1"/>
  <c r="C12" i="1" s="1"/>
  <c r="C13" i="1" s="1"/>
  <c r="D9" i="1"/>
  <c r="G9" i="1" s="1"/>
  <c r="F9" i="1" l="1"/>
  <c r="D10" i="1" s="1"/>
  <c r="F10" i="1" s="1"/>
  <c r="D11" i="1" s="1"/>
  <c r="C14" i="1"/>
  <c r="C15" i="1" s="1"/>
  <c r="C16" i="1" s="1"/>
  <c r="C17" i="1" s="1"/>
  <c r="C18" i="1" s="1"/>
  <c r="C19" i="1" s="1"/>
  <c r="C20" i="1" s="1"/>
  <c r="G10" i="1" l="1"/>
  <c r="F11" i="1"/>
  <c r="D12" i="1" s="1"/>
  <c r="G11" i="1"/>
  <c r="F12" i="1" l="1"/>
  <c r="D13" i="1" s="1"/>
  <c r="G12" i="1"/>
  <c r="F13" i="1" l="1"/>
  <c r="D14" i="1" s="1"/>
  <c r="G13" i="1"/>
  <c r="F14" i="1" l="1"/>
  <c r="D15" i="1" s="1"/>
  <c r="G14" i="1"/>
  <c r="F15" i="1" l="1"/>
  <c r="D16" i="1" s="1"/>
  <c r="G15" i="1"/>
  <c r="F16" i="1" l="1"/>
  <c r="D17" i="1" s="1"/>
  <c r="G16" i="1"/>
  <c r="F17" i="1" l="1"/>
  <c r="D18" i="1" s="1"/>
  <c r="G17" i="1"/>
  <c r="F18" i="1" l="1"/>
  <c r="D19" i="1" s="1"/>
  <c r="G18" i="1"/>
  <c r="F19" i="1" l="1"/>
  <c r="D20" i="1" s="1"/>
  <c r="G19" i="1"/>
  <c r="F20" i="1" l="1"/>
  <c r="G20" i="1"/>
  <c r="G21" i="1" s="1"/>
</calcChain>
</file>

<file path=xl/sharedStrings.xml><?xml version="1.0" encoding="utf-8"?>
<sst xmlns="http://schemas.openxmlformats.org/spreadsheetml/2006/main" count="11" uniqueCount="11">
  <si>
    <t>Сумма инвестиций, $</t>
  </si>
  <si>
    <t>период, мес</t>
  </si>
  <si>
    <t>Дата открытия</t>
  </si>
  <si>
    <t xml:space="preserve">Даты </t>
  </si>
  <si>
    <t>Срок инвестиций</t>
  </si>
  <si>
    <t>Сумма на счете</t>
  </si>
  <si>
    <t>Вывод средств</t>
  </si>
  <si>
    <t>Остаток на счете</t>
  </si>
  <si>
    <t>Доход за период</t>
  </si>
  <si>
    <t>Ставка (в день)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</si>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</sst>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5" fontId="0" fillId="0" borderId="0" xfId="2" applyNumberFormat="1" applyFont="1"/>
    <xf numFmtId="14" fontId="0" fillId="0" borderId="1" xfId="0" applyNumberFormat="1" applyBorder="1"/>
    <xf numFmtId="43" fontId="0" fillId="0" borderId="1" xfId="1" applyFont="1" applyBorder="1"/>
    <xf numFmtId="3" fontId="0" fillId="0" borderId="1" xfId="0" applyNumberFormat="1" applyBorder="1"/>
    <xf numFmtId="0" fontId="0" fillId="2" borderId="1" xfId="0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tabSelected="1" workbookViewId="0">
      <selection activeCell="D4" sqref="D4"/>
    </sheetView>
  </sheetViews>
  <sheetFormatPr defaultRowHeight="15" x14ac:dyDescent="0.25"/>
  <cols>
    <col min="2" max="2" width="20.5703125" customWidth="1"/>
    <col min="3" max="3" width="19.140625" customWidth="1"/>
    <col min="4" max="4" width="15.5703125" bestFit="1" customWidth="1"/>
    <col min="5" max="5" width="14.140625" customWidth="1"/>
    <col min="6" max="6" width="16.28515625" bestFit="1" customWidth="1"/>
    <col min="7" max="7" width="16.42578125" customWidth="1"/>
  </cols>
  <sheetData>
    <row r="2" spans="2:7" x14ac:dyDescent="0.25">
      <c r="B2" t="s">
        <v>0</v>
      </c>
      <c r="D2" s="4">
        <v>1000000</v>
      </c>
    </row>
    <row r="3" spans="2:7" x14ac:dyDescent="0.25">
      <c r="B3" t="s">
        <v>2</v>
      </c>
      <c r="D3" s="3">
        <f ca="1">TODAY()</f>
        <v>42982</v>
      </c>
    </row>
    <row r="4" spans="2:7" x14ac:dyDescent="0.25">
      <c r="B4" t="s">
        <v>4</v>
      </c>
      <c r="D4" s="6">
        <v>18</v>
      </c>
    </row>
    <row r="5" spans="2:7" x14ac:dyDescent="0.25">
      <c r="B5" t="s">
        <v>9</v>
      </c>
      <c r="D5" s="2">
        <v>8.9999999999999993E-3</v>
      </c>
    </row>
    <row r="7" spans="2:7" x14ac:dyDescent="0.25">
      <c r="B7" s="1" t="s">
        <v>1</v>
      </c>
      <c r="C7" s="1" t="s">
        <v>3</v>
      </c>
      <c r="D7" s="1" t="s">
        <v>5</v>
      </c>
      <c r="E7" s="1" t="s">
        <v>6</v>
      </c>
      <c r="F7" s="1" t="s">
        <v>7</v>
      </c>
      <c r="G7" s="1" t="s">
        <v>8</v>
      </c>
    </row>
    <row r="8" spans="2:7" x14ac:dyDescent="0.25">
      <c r="B8" s="1">
        <v>0</v>
      </c>
      <c r="C8" s="3">
        <f ca="1">D3</f>
        <v>42982</v>
      </c>
      <c r="D8" s="5">
        <v>0</v>
      </c>
      <c r="E8" s="5">
        <v>0</v>
      </c>
      <c r="F8" s="5">
        <f>D2</f>
        <v>1000000</v>
      </c>
      <c r="G8" s="5">
        <v>0</v>
      </c>
    </row>
    <row r="9" spans="2:7" x14ac:dyDescent="0.25">
      <c r="B9" s="1">
        <v>1</v>
      </c>
      <c r="C9" s="3">
        <f ca="1">EDATE(C8,1)</f>
        <v>43012</v>
      </c>
      <c r="D9" s="5">
        <f ca="1">FV(D5,C9-C8,,-D2,0)</f>
        <v>1308383.2845929374</v>
      </c>
      <c r="E9" s="5">
        <v>308383</v>
      </c>
      <c r="F9" s="5">
        <f ca="1">D9-E9</f>
        <v>1000000.2845929374</v>
      </c>
      <c r="G9" s="5">
        <f ca="1">D9-F8</f>
        <v>308383.28459293745</v>
      </c>
    </row>
    <row r="10" spans="2:7" x14ac:dyDescent="0.25">
      <c r="B10" s="1">
        <v>2</v>
      </c>
      <c r="C10" s="3">
        <f t="shared" ref="C10:C20" ca="1" si="0">EDATE(C9,1)</f>
        <v>43043</v>
      </c>
      <c r="D10" s="5">
        <f ca="1">FV($D$5,C10-C9,,-F9,0)</f>
        <v>1320159.1098621255</v>
      </c>
      <c r="E10" s="5">
        <v>320159</v>
      </c>
      <c r="F10" s="5">
        <f t="shared" ref="F10:F20" ca="1" si="1">D10-E10</f>
        <v>1000000.1098621255</v>
      </c>
      <c r="G10" s="5">
        <f t="shared" ref="G10:G20" ca="1" si="2">D10-F9</f>
        <v>320158.82526918803</v>
      </c>
    </row>
    <row r="11" spans="2:7" x14ac:dyDescent="0.25">
      <c r="B11" s="1">
        <v>3</v>
      </c>
      <c r="C11" s="3">
        <f t="shared" ca="1" si="0"/>
        <v>43073</v>
      </c>
      <c r="D11" s="5">
        <f ca="1">FV($D$5,C11-C10,,-F10,0)</f>
        <v>1308383.428334706</v>
      </c>
      <c r="E11" s="5">
        <v>308383</v>
      </c>
      <c r="F11" s="5">
        <f t="shared" ca="1" si="1"/>
        <v>1000000.428334706</v>
      </c>
      <c r="G11" s="5">
        <f t="shared" ca="1" si="2"/>
        <v>308383.31847258052</v>
      </c>
    </row>
    <row r="12" spans="2:7" x14ac:dyDescent="0.25">
      <c r="B12" s="1">
        <v>4</v>
      </c>
      <c r="C12" s="3">
        <f t="shared" ca="1" si="0"/>
        <v>43104</v>
      </c>
      <c r="D12" s="5">
        <f ca="1">FV($D$5,C12-C11,,-F11,0)</f>
        <v>1320159.2996240768</v>
      </c>
      <c r="E12" s="5">
        <v>320159</v>
      </c>
      <c r="F12" s="5">
        <f t="shared" ca="1" si="1"/>
        <v>1000000.2996240768</v>
      </c>
      <c r="G12" s="5">
        <f t="shared" ca="1" si="2"/>
        <v>320158.87128937081</v>
      </c>
    </row>
    <row r="13" spans="2:7" x14ac:dyDescent="0.25">
      <c r="B13" s="1">
        <v>5</v>
      </c>
      <c r="C13" s="3">
        <f t="shared" ca="1" si="0"/>
        <v>43135</v>
      </c>
      <c r="D13" s="5">
        <f ca="1">FV($D$5,C13-C12,,-F12,0)</f>
        <v>1320159.1297056156</v>
      </c>
      <c r="E13" s="5">
        <v>320159</v>
      </c>
      <c r="F13" s="5">
        <f t="shared" ca="1" si="1"/>
        <v>1000000.1297056156</v>
      </c>
      <c r="G13" s="5">
        <f t="shared" ca="1" si="2"/>
        <v>320158.83008153876</v>
      </c>
    </row>
    <row r="14" spans="2:7" x14ac:dyDescent="0.25">
      <c r="B14" s="1">
        <v>6</v>
      </c>
      <c r="C14" s="3">
        <f t="shared" ca="1" si="0"/>
        <v>43163</v>
      </c>
      <c r="D14" s="5">
        <f ca="1">FV($D$5,C14-C13,,-F13,0)</f>
        <v>1285146.7165162663</v>
      </c>
      <c r="E14" s="5">
        <v>285147</v>
      </c>
      <c r="F14" s="5">
        <f t="shared" ca="1" si="1"/>
        <v>999999.71651626634</v>
      </c>
      <c r="G14" s="5">
        <f t="shared" ca="1" si="2"/>
        <v>285146.58681065077</v>
      </c>
    </row>
    <row r="15" spans="2:7" x14ac:dyDescent="0.25">
      <c r="B15" s="1">
        <v>7</v>
      </c>
      <c r="C15" s="3">
        <f t="shared" ca="1" si="0"/>
        <v>43194</v>
      </c>
      <c r="D15" s="5">
        <f ca="1">FV($D$5,C15-C14,,-F14,0)</f>
        <v>1320158.3599107466</v>
      </c>
      <c r="E15" s="5">
        <v>320158</v>
      </c>
      <c r="F15" s="5">
        <f t="shared" ca="1" si="1"/>
        <v>1000000.3599107466</v>
      </c>
      <c r="G15" s="5">
        <f t="shared" ca="1" si="2"/>
        <v>320158.64339448023</v>
      </c>
    </row>
    <row r="16" spans="2:7" x14ac:dyDescent="0.25">
      <c r="B16" s="1">
        <v>8</v>
      </c>
      <c r="C16" s="3">
        <f t="shared" ca="1" si="0"/>
        <v>43224</v>
      </c>
      <c r="D16" s="5">
        <f ca="1">FV($D$5,C16-C15,,-F15,0)</f>
        <v>1308383.7554941422</v>
      </c>
      <c r="E16" s="5">
        <v>308384</v>
      </c>
      <c r="F16" s="5">
        <f t="shared" ca="1" si="1"/>
        <v>999999.75549414218</v>
      </c>
      <c r="G16" s="5">
        <f t="shared" ca="1" si="2"/>
        <v>308383.39558339561</v>
      </c>
    </row>
    <row r="17" spans="2:7" x14ac:dyDescent="0.25">
      <c r="B17" s="1">
        <v>9</v>
      </c>
      <c r="C17" s="3">
        <f t="shared" ca="1" si="0"/>
        <v>43255</v>
      </c>
      <c r="D17" s="5">
        <f ca="1">FV($D$5,C17-C16,,-F16,0)</f>
        <v>1320158.4113677298</v>
      </c>
      <c r="E17" s="5">
        <v>320158</v>
      </c>
      <c r="F17" s="5">
        <f t="shared" ca="1" si="1"/>
        <v>1000000.4113677298</v>
      </c>
      <c r="G17" s="5">
        <f t="shared" ca="1" si="2"/>
        <v>320158.65587358759</v>
      </c>
    </row>
    <row r="18" spans="2:7" x14ac:dyDescent="0.25">
      <c r="B18" s="1">
        <v>10</v>
      </c>
      <c r="C18" s="3">
        <f t="shared" ca="1" si="0"/>
        <v>43285</v>
      </c>
      <c r="D18" s="5">
        <f ca="1">FV($D$5,C18-C17,,-F17,0)</f>
        <v>1308383.822819599</v>
      </c>
      <c r="E18" s="5">
        <v>308384</v>
      </c>
      <c r="F18" s="5">
        <f t="shared" ca="1" si="1"/>
        <v>999999.82281959895</v>
      </c>
      <c r="G18" s="5">
        <f t="shared" ca="1" si="2"/>
        <v>308383.41145186918</v>
      </c>
    </row>
    <row r="19" spans="2:7" x14ac:dyDescent="0.25">
      <c r="B19" s="1">
        <v>11</v>
      </c>
      <c r="C19" s="3">
        <f t="shared" ca="1" si="0"/>
        <v>43316</v>
      </c>
      <c r="D19" s="5">
        <f ca="1">FV($D$5,C19-C18,,-F18,0)</f>
        <v>1320158.5002480196</v>
      </c>
      <c r="E19" s="5">
        <v>320159</v>
      </c>
      <c r="F19" s="5">
        <f t="shared" ca="1" si="1"/>
        <v>999999.50024801958</v>
      </c>
      <c r="G19" s="5">
        <f t="shared" ca="1" si="2"/>
        <v>320158.67742842063</v>
      </c>
    </row>
    <row r="20" spans="2:7" x14ac:dyDescent="0.25">
      <c r="B20" s="1">
        <v>12</v>
      </c>
      <c r="C20" s="3">
        <f t="shared" ca="1" si="0"/>
        <v>43347</v>
      </c>
      <c r="D20" s="5">
        <f ca="1">FV($D$5,C20-C19,,-F19,0)</f>
        <v>1320158.0744023316</v>
      </c>
      <c r="E20" s="5">
        <v>320158</v>
      </c>
      <c r="F20" s="5">
        <f t="shared" ca="1" si="1"/>
        <v>1000000.0744023316</v>
      </c>
      <c r="G20" s="5">
        <f t="shared" ca="1" si="2"/>
        <v>320158.57415431202</v>
      </c>
    </row>
    <row r="21" spans="2:7" x14ac:dyDescent="0.25">
      <c r="B21" s="1" t="s">
        <v>10</v>
      </c>
      <c r="C21" s="1"/>
      <c r="D21" s="5"/>
      <c r="E21" s="5">
        <f>SUM(E8:E20)</f>
        <v>3759791</v>
      </c>
      <c r="F21" s="5"/>
      <c r="G21" s="5">
        <f ca="1">SUM(G8:G20)</f>
        <v>3759791.0744023314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2017-09-04T07:04:28Z</dcterms:created>
  <dcterms:modified xsi:type="dcterms:W3CDTF">2017-09-04T09:39:27Z</dcterms:modified>
</cp:coreProperties>
</file>