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3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750" i="2" l="1"/>
  <c r="F751" i="2"/>
  <c r="O9" i="2" l="1"/>
  <c r="C748" i="2"/>
  <c r="Z53" i="2" s="1"/>
  <c r="V18" i="2"/>
  <c r="M25" i="2"/>
  <c r="M13" i="2"/>
  <c r="K20" i="2"/>
  <c r="L19" i="2"/>
  <c r="O21" i="2"/>
  <c r="M43" i="2"/>
  <c r="K13" i="2"/>
  <c r="S21" i="2"/>
  <c r="M6" i="2"/>
  <c r="P8" i="2"/>
  <c r="U12" i="2"/>
  <c r="W28" i="2"/>
  <c r="M22" i="2"/>
  <c r="L7" i="2"/>
  <c r="N15" i="2"/>
  <c r="Q18" i="2"/>
  <c r="M5" i="2"/>
  <c r="M19" i="2"/>
  <c r="P14" i="2"/>
  <c r="P28" i="2"/>
  <c r="Y10" i="2"/>
  <c r="N9" i="2"/>
  <c r="Q7" i="2"/>
  <c r="T9" i="2"/>
  <c r="K25" i="2"/>
  <c r="N20" i="2"/>
  <c r="U5" i="2"/>
  <c r="K26" i="2"/>
  <c r="N8" i="2"/>
  <c r="L12" i="2"/>
  <c r="S34" i="2"/>
  <c r="N27" i="2"/>
  <c r="Q5" i="2"/>
  <c r="Z39" i="2"/>
  <c r="L9" i="2"/>
  <c r="O25" i="2"/>
  <c r="Q27" i="2"/>
  <c r="K14" i="2"/>
  <c r="M7" i="2"/>
  <c r="P21" i="2"/>
  <c r="Y26" i="2"/>
  <c r="O17" i="2"/>
  <c r="R24" i="2"/>
  <c r="T24" i="2"/>
  <c r="N21" i="2"/>
  <c r="N19" i="2"/>
  <c r="P23" i="2"/>
  <c r="S27" i="2"/>
  <c r="K27" i="2"/>
  <c r="O19" i="2"/>
  <c r="Q21" i="2"/>
  <c r="L11" i="2"/>
  <c r="N23" i="2"/>
  <c r="O27" i="2"/>
  <c r="P24" i="2"/>
  <c r="P11" i="2"/>
  <c r="Q8" i="2"/>
  <c r="X16" i="2"/>
  <c r="N49" i="2"/>
  <c r="Q46" i="2"/>
  <c r="L14" i="2"/>
  <c r="M20" i="2"/>
  <c r="Q12" i="2"/>
  <c r="L16" i="2"/>
  <c r="N28" i="2"/>
  <c r="R14" i="2"/>
  <c r="T14" i="2"/>
  <c r="M14" i="2"/>
  <c r="O26" i="2"/>
  <c r="S12" i="2"/>
  <c r="M28" i="2"/>
  <c r="L18" i="2"/>
  <c r="R15" i="2"/>
  <c r="T26" i="2"/>
  <c r="Q23" i="2"/>
  <c r="R21" i="2"/>
  <c r="U8" i="2"/>
  <c r="U19" i="2"/>
  <c r="N16" i="2"/>
  <c r="W19" i="2"/>
  <c r="K18" i="2"/>
  <c r="N14" i="2"/>
  <c r="O8" i="2"/>
  <c r="Q24" i="2"/>
  <c r="R17" i="2"/>
  <c r="S9" i="2"/>
  <c r="U25" i="2"/>
  <c r="M12" i="2"/>
  <c r="Q11" i="2"/>
  <c r="K19" i="2"/>
  <c r="N7" i="2"/>
  <c r="Q19" i="2"/>
  <c r="S16" i="2"/>
  <c r="U16" i="2"/>
  <c r="L23" i="2"/>
  <c r="O11" i="2"/>
  <c r="R19" i="2"/>
  <c r="P9" i="2"/>
  <c r="S17" i="2"/>
  <c r="N5" i="2"/>
  <c r="R18" i="2"/>
  <c r="L15" i="2"/>
  <c r="P15" i="2"/>
  <c r="R8" i="2"/>
  <c r="T8" i="2"/>
  <c r="M21" i="2"/>
  <c r="Q13" i="2"/>
  <c r="L17" i="2"/>
  <c r="O5" i="2"/>
  <c r="R9" i="2"/>
  <c r="K15" i="2"/>
  <c r="U18" i="2"/>
  <c r="K22" i="2"/>
  <c r="L26" i="2"/>
  <c r="U24" i="2"/>
  <c r="L33" i="2"/>
  <c r="S48" i="2"/>
  <c r="Z44" i="2"/>
  <c r="O22" i="2"/>
  <c r="X22" i="2"/>
  <c r="X11" i="2"/>
  <c r="N25" i="2"/>
  <c r="N26" i="2"/>
  <c r="S10" i="2"/>
  <c r="N18" i="2"/>
  <c r="P22" i="2"/>
  <c r="Z31" i="2"/>
  <c r="O18" i="2"/>
  <c r="Q20" i="2"/>
  <c r="S11" i="2"/>
  <c r="K8" i="2"/>
  <c r="L24" i="2"/>
  <c r="P16" i="2"/>
  <c r="R20" i="2"/>
  <c r="V20" i="2"/>
  <c r="Y12" i="2"/>
  <c r="M8" i="2"/>
  <c r="O13" i="2"/>
  <c r="Q22" i="2"/>
  <c r="L5" i="2"/>
  <c r="R5" i="2"/>
  <c r="Q32" i="2"/>
  <c r="V27" i="2"/>
  <c r="R6" i="2"/>
  <c r="S19" i="2"/>
  <c r="T17" i="2"/>
  <c r="K6" i="2"/>
  <c r="R13" i="2"/>
  <c r="K21" i="2"/>
  <c r="R25" i="2"/>
  <c r="X20" i="2"/>
  <c r="U7" i="2"/>
  <c r="O14" i="2"/>
  <c r="T16" i="2"/>
  <c r="K41" i="2"/>
  <c r="O41" i="2"/>
  <c r="T45" i="2"/>
  <c r="Y30" i="2"/>
  <c r="R22" i="2"/>
  <c r="X6" i="2"/>
  <c r="M10" i="2"/>
  <c r="Q16" i="2"/>
  <c r="P20" i="2"/>
  <c r="R7" i="2"/>
  <c r="N40" i="2"/>
  <c r="U44" i="2"/>
  <c r="W46" i="2"/>
  <c r="Z42" i="2"/>
  <c r="L8" i="2"/>
  <c r="L10" i="2"/>
  <c r="S28" i="2"/>
  <c r="M15" i="2"/>
  <c r="P17" i="2"/>
  <c r="S7" i="2"/>
  <c r="N6" i="2"/>
  <c r="M9" i="2"/>
  <c r="O28" i="2"/>
  <c r="P33" i="2"/>
  <c r="R36" i="2"/>
  <c r="S14" i="2"/>
  <c r="N13" i="2"/>
  <c r="U14" i="2"/>
  <c r="P27" i="2"/>
  <c r="R12" i="2"/>
  <c r="U20" i="2"/>
  <c r="V28" i="2"/>
  <c r="W25" i="2"/>
  <c r="T33" i="2"/>
  <c r="Z37" i="2"/>
  <c r="S5" i="2"/>
  <c r="Y15" i="2"/>
  <c r="Z43" i="2"/>
  <c r="X13" i="2"/>
  <c r="R51" i="2"/>
  <c r="K12" i="2"/>
  <c r="O10" i="2"/>
  <c r="U28" i="2"/>
  <c r="K28" i="2"/>
  <c r="T10" i="2"/>
  <c r="V16" i="2"/>
  <c r="L49" i="2"/>
  <c r="P49" i="2"/>
  <c r="W30" i="2"/>
  <c r="Z35" i="2"/>
  <c r="K23" i="2"/>
  <c r="Q10" i="2"/>
  <c r="X17" i="2"/>
  <c r="T7" i="2"/>
  <c r="Q25" i="2"/>
  <c r="Q26" i="2"/>
  <c r="Q6" i="2"/>
  <c r="M16" i="2"/>
  <c r="P25" i="2"/>
  <c r="T5" i="2"/>
  <c r="Q53" i="2"/>
  <c r="K17" i="2"/>
  <c r="P26" i="2"/>
  <c r="T22" i="2"/>
  <c r="N17" i="2"/>
  <c r="M11" i="2"/>
  <c r="T12" i="2"/>
  <c r="W20" i="2"/>
  <c r="M37" i="2"/>
  <c r="N45" i="2"/>
  <c r="U26" i="2"/>
  <c r="P38" i="2"/>
  <c r="R33" i="2"/>
  <c r="K30" i="2"/>
  <c r="T13" i="2"/>
  <c r="Q14" i="2"/>
  <c r="Y28" i="2"/>
  <c r="O6" i="2"/>
  <c r="R10" i="2"/>
  <c r="M23" i="2"/>
  <c r="T21" i="2"/>
  <c r="Y8" i="2"/>
  <c r="N33" i="2"/>
  <c r="U50" i="2"/>
  <c r="X38" i="2"/>
  <c r="L20" i="2"/>
  <c r="O15" i="2"/>
  <c r="T11" i="2"/>
  <c r="K11" i="2"/>
  <c r="M18" i="2"/>
  <c r="P6" i="2"/>
  <c r="X12" i="2"/>
  <c r="Y9" i="2"/>
  <c r="K48" i="2"/>
  <c r="S15" i="2"/>
  <c r="K7" i="2"/>
  <c r="M27" i="2"/>
  <c r="P10" i="2"/>
  <c r="S23" i="2"/>
  <c r="S8" i="2"/>
  <c r="T31" i="2"/>
  <c r="V47" i="2"/>
  <c r="M24" i="2"/>
  <c r="R11" i="2"/>
  <c r="V22" i="2"/>
  <c r="L6" i="2"/>
  <c r="R28" i="2"/>
  <c r="U9" i="2"/>
  <c r="W9" i="2"/>
  <c r="L45" i="2"/>
  <c r="Y42" i="2"/>
  <c r="U10" i="2"/>
  <c r="X7" i="2"/>
  <c r="N35" i="2"/>
  <c r="P39" i="2"/>
  <c r="V15" i="2"/>
  <c r="V50" i="2"/>
  <c r="T25" i="2"/>
  <c r="N43" i="2"/>
  <c r="S13" i="2"/>
  <c r="M41" i="2"/>
  <c r="T38" i="2"/>
  <c r="L13" i="2"/>
  <c r="O23" i="2"/>
  <c r="S20" i="2"/>
  <c r="W15" i="2"/>
  <c r="K37" i="2"/>
  <c r="Q41" i="2"/>
  <c r="V49" i="2"/>
  <c r="T18" i="2"/>
  <c r="N51" i="2"/>
  <c r="P7" i="2"/>
  <c r="W12" i="2"/>
  <c r="Q15" i="2"/>
  <c r="S24" i="2"/>
  <c r="T52" i="2"/>
  <c r="N10" i="2"/>
  <c r="T6" i="2"/>
  <c r="X27" i="2"/>
  <c r="S25" i="2"/>
  <c r="Q48" i="2"/>
  <c r="T40" i="2"/>
  <c r="W32" i="2"/>
  <c r="V23" i="2"/>
  <c r="X23" i="2"/>
  <c r="Q42" i="2"/>
  <c r="S6" i="2"/>
  <c r="N11" i="2"/>
  <c r="R26" i="2"/>
  <c r="N12" i="2"/>
  <c r="V33" i="2"/>
  <c r="L27" i="2"/>
  <c r="V6" i="2"/>
  <c r="P5" i="2"/>
  <c r="K24" i="2"/>
  <c r="P13" i="2"/>
  <c r="T28" i="2"/>
  <c r="K53" i="2"/>
  <c r="O37" i="2"/>
  <c r="R31" i="2"/>
  <c r="T47" i="2"/>
  <c r="W39" i="2"/>
  <c r="T23" i="2"/>
  <c r="W10" i="2"/>
  <c r="L51" i="2"/>
  <c r="L22" i="2"/>
  <c r="S22" i="2"/>
  <c r="K9" i="2"/>
  <c r="S18" i="2"/>
  <c r="O7" i="2"/>
  <c r="U13" i="2"/>
  <c r="V40" i="2"/>
  <c r="M17" i="2"/>
  <c r="V11" i="2"/>
  <c r="P19" i="2"/>
  <c r="R38" i="2"/>
  <c r="U30" i="2"/>
  <c r="Z46" i="2"/>
  <c r="V30" i="2"/>
  <c r="S47" i="2"/>
  <c r="V5" i="2"/>
  <c r="K49" i="2"/>
  <c r="V8" i="2"/>
  <c r="O30" i="2"/>
  <c r="K42" i="2"/>
  <c r="N50" i="2"/>
  <c r="M30" i="2"/>
  <c r="O42" i="2"/>
  <c r="Q43" i="2"/>
  <c r="O24" i="2"/>
  <c r="N22" i="2"/>
  <c r="L25" i="2"/>
  <c r="P18" i="2"/>
  <c r="W8" i="2"/>
  <c r="W37" i="2"/>
  <c r="N24" i="2"/>
  <c r="W14" i="2"/>
  <c r="R27" i="2"/>
  <c r="L21" i="2"/>
  <c r="Q17" i="2"/>
  <c r="V12" i="2"/>
  <c r="X28" i="2"/>
  <c r="O53" i="2"/>
  <c r="R45" i="2"/>
  <c r="U37" i="2"/>
  <c r="X34" i="2"/>
  <c r="O16" i="2"/>
  <c r="W26" i="2"/>
  <c r="K32" i="2"/>
  <c r="M32" i="2"/>
  <c r="O32" i="2"/>
  <c r="O12" i="2"/>
  <c r="T15" i="2"/>
  <c r="W24" i="2"/>
  <c r="Q39" i="2"/>
  <c r="W44" i="2"/>
  <c r="P12" i="2"/>
  <c r="L28" i="2"/>
  <c r="R52" i="2"/>
  <c r="U15" i="2"/>
  <c r="K43" i="2"/>
  <c r="Q28" i="2"/>
  <c r="O20" i="2"/>
  <c r="K16" i="2"/>
  <c r="Y24" i="2"/>
  <c r="X43" i="2"/>
  <c r="T27" i="2"/>
  <c r="M26" i="2"/>
  <c r="V17" i="2"/>
  <c r="Y20" i="2"/>
  <c r="M53" i="2"/>
  <c r="P45" i="2"/>
  <c r="X50" i="2"/>
  <c r="S26" i="2"/>
  <c r="Z47" i="2"/>
  <c r="T20" i="2"/>
  <c r="R16" i="2"/>
  <c r="S41" i="2"/>
  <c r="Y46" i="2"/>
  <c r="Q9" i="2"/>
  <c r="K10" i="2"/>
  <c r="R23" i="2"/>
  <c r="Q34" i="2"/>
  <c r="S50" i="2"/>
  <c r="V42" i="2"/>
  <c r="V7" i="2"/>
  <c r="X18" i="2"/>
  <c r="L35" i="2"/>
  <c r="M48" i="2"/>
  <c r="T30" i="2"/>
  <c r="K38" i="2"/>
  <c r="R42" i="2"/>
  <c r="T32" i="2"/>
  <c r="V31" i="2"/>
  <c r="C743" i="2"/>
  <c r="Z48" i="2" s="1"/>
  <c r="Y18" i="2"/>
  <c r="L43" i="2"/>
  <c r="N38" i="2"/>
  <c r="Y51" i="2"/>
  <c r="Y13" i="2"/>
  <c r="K46" i="2"/>
  <c r="R43" i="2"/>
  <c r="V25" i="2"/>
  <c r="M47" i="2"/>
  <c r="M50" i="2"/>
  <c r="O46" i="2"/>
  <c r="L40" i="2"/>
  <c r="P51" i="2"/>
  <c r="Z33" i="2"/>
  <c r="Y35" i="2"/>
  <c r="W7" i="2"/>
  <c r="O36" i="2"/>
  <c r="T42" i="2"/>
  <c r="N36" i="2"/>
  <c r="L42" i="2"/>
  <c r="S39" i="2"/>
  <c r="V34" i="2"/>
  <c r="Y36" i="2"/>
  <c r="O49" i="2"/>
  <c r="Q37" i="2"/>
  <c r="X53" i="2"/>
  <c r="L47" i="2"/>
  <c r="W43" i="2"/>
  <c r="Q45" i="2"/>
  <c r="Q49" i="2"/>
  <c r="T51" i="2"/>
  <c r="Y34" i="2"/>
  <c r="L41" i="2"/>
  <c r="O45" i="2"/>
  <c r="X14" i="2"/>
  <c r="U11" i="2"/>
  <c r="Y6" i="2"/>
  <c r="N46" i="2"/>
  <c r="Q36" i="2"/>
  <c r="S49" i="2"/>
  <c r="W48" i="2"/>
  <c r="W13" i="2"/>
  <c r="N30" i="2"/>
  <c r="S31" i="2"/>
  <c r="V35" i="2"/>
  <c r="Z38" i="2"/>
  <c r="X9" i="2"/>
  <c r="M40" i="2"/>
  <c r="W35" i="2"/>
  <c r="P48" i="2"/>
  <c r="X52" i="2"/>
  <c r="V10" i="2"/>
  <c r="R32" i="2"/>
  <c r="P37" i="2"/>
  <c r="W22" i="2"/>
  <c r="L48" i="2"/>
  <c r="P30" i="2"/>
  <c r="U36" i="2"/>
  <c r="W45" i="2"/>
  <c r="Y5" i="2"/>
  <c r="L32" i="2"/>
  <c r="N44" i="2"/>
  <c r="M35" i="2"/>
  <c r="O39" i="2"/>
  <c r="Q47" i="2"/>
  <c r="C744" i="2"/>
  <c r="Z49" i="2" s="1"/>
  <c r="K31" i="2"/>
  <c r="L52" i="2"/>
  <c r="Q50" i="2"/>
  <c r="U31" i="2"/>
  <c r="W49" i="2"/>
  <c r="N32" i="2"/>
  <c r="U34" i="2"/>
  <c r="S38" i="2"/>
  <c r="O43" i="2"/>
  <c r="W6" i="2"/>
  <c r="R41" i="2"/>
  <c r="U6" i="2"/>
  <c r="L50" i="2"/>
  <c r="N53" i="2"/>
  <c r="M44" i="2"/>
  <c r="R44" i="2"/>
  <c r="T53" i="2"/>
  <c r="V52" i="2"/>
  <c r="X31" i="2"/>
  <c r="Y43" i="2"/>
  <c r="W27" i="2"/>
  <c r="P32" i="2"/>
  <c r="S40" i="2"/>
  <c r="U40" i="2"/>
  <c r="V44" i="2"/>
  <c r="Y37" i="2"/>
  <c r="C745" i="2"/>
  <c r="Z50" i="2"/>
  <c r="R49" i="2"/>
  <c r="X42" i="2"/>
  <c r="Y14" i="2"/>
  <c r="S36" i="2"/>
  <c r="Z32" i="2"/>
  <c r="Y33" i="2"/>
  <c r="W47" i="2"/>
  <c r="Q38" i="2"/>
  <c r="V36" i="2"/>
  <c r="W17" i="2"/>
  <c r="U42" i="2"/>
  <c r="X35" i="2"/>
  <c r="Y23" i="2"/>
  <c r="W34" i="2"/>
  <c r="Y39" i="2"/>
  <c r="X25" i="2"/>
  <c r="M33" i="2"/>
  <c r="X51" i="2"/>
  <c r="O48" i="2"/>
  <c r="P31" i="2"/>
  <c r="X26" i="2"/>
  <c r="M42" i="2"/>
  <c r="P47" i="2"/>
  <c r="S37" i="2"/>
  <c r="U46" i="2"/>
  <c r="Q35" i="2"/>
  <c r="Y17" i="2"/>
  <c r="V21" i="2"/>
  <c r="O47" i="2"/>
  <c r="U39" i="2"/>
  <c r="U17" i="2"/>
  <c r="M36" i="2"/>
  <c r="R35" i="2"/>
  <c r="X32" i="2"/>
  <c r="U53" i="2"/>
  <c r="Y47" i="2"/>
  <c r="O44" i="2"/>
  <c r="X44" i="2"/>
  <c r="P35" i="2"/>
  <c r="Y40" i="2"/>
  <c r="U38" i="2"/>
  <c r="Y16" i="2"/>
  <c r="Q33" i="2"/>
  <c r="V19" i="2"/>
  <c r="Y27" i="2"/>
  <c r="M34" i="2"/>
  <c r="W11" i="2"/>
  <c r="K40" i="2"/>
  <c r="M52" i="2"/>
  <c r="X39" i="2"/>
  <c r="V9" i="2"/>
  <c r="Y7" i="2"/>
  <c r="N47" i="2"/>
  <c r="R46" i="2"/>
  <c r="T35" i="2"/>
  <c r="U49" i="2"/>
  <c r="V53" i="2"/>
  <c r="Y44" i="2"/>
  <c r="U23" i="2"/>
  <c r="K35" i="2"/>
  <c r="Q30" i="2"/>
  <c r="S44" i="2"/>
  <c r="L39" i="2"/>
  <c r="T50" i="2"/>
  <c r="T34" i="2"/>
  <c r="W16" i="2"/>
  <c r="O38" i="2"/>
  <c r="X45" i="2"/>
  <c r="Q44" i="2"/>
  <c r="S46" i="2"/>
  <c r="V41" i="2"/>
  <c r="R34" i="2"/>
  <c r="L34" i="2"/>
  <c r="N37" i="2"/>
  <c r="S30" i="2"/>
  <c r="Y50" i="2"/>
  <c r="V24" i="2"/>
  <c r="K50" i="2"/>
  <c r="P50" i="2"/>
  <c r="T44" i="2"/>
  <c r="W40" i="2"/>
  <c r="X40" i="2"/>
  <c r="T39" i="2"/>
  <c r="V48" i="2"/>
  <c r="T19" i="2"/>
  <c r="P46" i="2"/>
  <c r="U45" i="2"/>
  <c r="Y41" i="2"/>
  <c r="X5" i="2"/>
  <c r="P40" i="2"/>
  <c r="U47" i="2"/>
  <c r="X36" i="2"/>
  <c r="K47" i="2"/>
  <c r="N52" i="2"/>
  <c r="W36" i="2"/>
  <c r="W23" i="2"/>
  <c r="K39" i="2"/>
  <c r="M51" i="2"/>
  <c r="V32" i="2"/>
  <c r="X15" i="2"/>
  <c r="P41" i="2"/>
  <c r="U48" i="2"/>
  <c r="W38" i="2"/>
  <c r="X46" i="2"/>
  <c r="Z36" i="2"/>
  <c r="Y19" i="2"/>
  <c r="M45" i="2"/>
  <c r="O31" i="2"/>
  <c r="W5" i="2"/>
  <c r="L30" i="2"/>
  <c r="Q52" i="2"/>
  <c r="X10" i="2"/>
  <c r="R30" i="2"/>
  <c r="Z45" i="2"/>
  <c r="V51" i="2"/>
  <c r="U21" i="2"/>
  <c r="O33" i="2"/>
  <c r="P52" i="2"/>
  <c r="T36" i="2"/>
  <c r="V13" i="2"/>
  <c r="X21" i="2"/>
  <c r="K44" i="2"/>
  <c r="P36" i="2"/>
  <c r="S33" i="2"/>
  <c r="W18" i="2"/>
  <c r="L38" i="2"/>
  <c r="O34" i="2"/>
  <c r="U27" i="2"/>
  <c r="O35" i="2"/>
  <c r="R50" i="2"/>
  <c r="X19" i="2"/>
  <c r="U32" i="2"/>
  <c r="Y31" i="2"/>
  <c r="L37" i="2"/>
  <c r="P43" i="2"/>
  <c r="M49" i="2"/>
  <c r="U43" i="2"/>
  <c r="T41" i="2"/>
  <c r="V43" i="2"/>
  <c r="L44" i="2"/>
  <c r="N39" i="2"/>
  <c r="S42" i="2"/>
  <c r="U41" i="2"/>
  <c r="Y38" i="2"/>
  <c r="Y11" i="2"/>
  <c r="N41" i="2"/>
  <c r="V37" i="2"/>
  <c r="Y53" i="2"/>
  <c r="X24" i="2"/>
  <c r="R40" i="2"/>
  <c r="K36" i="2"/>
  <c r="X30" i="2"/>
  <c r="Y21" i="2"/>
  <c r="W41" i="2"/>
  <c r="Y52" i="2"/>
  <c r="Y22" i="2"/>
  <c r="R48" i="2"/>
  <c r="T48" i="2"/>
  <c r="V46" i="2"/>
  <c r="X41" i="2"/>
  <c r="Z41" i="2"/>
  <c r="N42" i="2"/>
  <c r="V38" i="2"/>
  <c r="Z30" i="2"/>
  <c r="O52" i="2"/>
  <c r="U35" i="2"/>
  <c r="X37" i="2"/>
  <c r="L53" i="2"/>
  <c r="S51" i="2"/>
  <c r="U51" i="2"/>
  <c r="W50" i="2"/>
  <c r="L46" i="2"/>
  <c r="P53" i="2"/>
  <c r="W33" i="2"/>
  <c r="X48" i="2"/>
  <c r="K45" i="2"/>
  <c r="S35" i="2"/>
  <c r="L31" i="2"/>
  <c r="V39" i="2"/>
  <c r="Y49" i="2"/>
  <c r="Z34" i="2"/>
  <c r="K33" i="2"/>
  <c r="M38" i="2"/>
  <c r="O40" i="2"/>
  <c r="R37" i="2"/>
  <c r="V26" i="2"/>
  <c r="K34" i="2"/>
  <c r="N48" i="2"/>
  <c r="U33" i="2"/>
  <c r="Y32" i="2"/>
  <c r="C747" i="2"/>
  <c r="Z52" i="2" s="1"/>
  <c r="S53" i="2"/>
  <c r="W52" i="2"/>
  <c r="Q31" i="2"/>
  <c r="K51" i="2"/>
  <c r="P34" i="2"/>
  <c r="R47" i="2"/>
  <c r="T46" i="2"/>
  <c r="V45" i="2"/>
  <c r="X33" i="2"/>
  <c r="Z40" i="2"/>
  <c r="X8" i="2"/>
  <c r="Q40" i="2"/>
  <c r="S43" i="2"/>
  <c r="W21" i="2"/>
  <c r="W53" i="2"/>
  <c r="M46" i="2"/>
  <c r="S32" i="2"/>
  <c r="X47" i="2"/>
  <c r="C746" i="2"/>
  <c r="Z51" i="2" s="1"/>
  <c r="M39" i="2"/>
  <c r="Q51" i="2"/>
  <c r="S52" i="2"/>
  <c r="U52" i="2"/>
  <c r="W42" i="2"/>
  <c r="V14" i="2"/>
  <c r="M31" i="2"/>
  <c r="O51" i="2"/>
  <c r="R53" i="2"/>
  <c r="L36" i="2"/>
  <c r="N31" i="2"/>
  <c r="P42" i="2"/>
  <c r="W31" i="2"/>
  <c r="U22" i="2"/>
  <c r="K52" i="2"/>
  <c r="O50" i="2"/>
  <c r="R39" i="2"/>
  <c r="T37" i="2"/>
  <c r="W51" i="2"/>
  <c r="Y45" i="2"/>
  <c r="P44" i="2"/>
  <c r="T49" i="2"/>
  <c r="X49" i="2"/>
  <c r="Y25" i="2"/>
  <c r="N34" i="2"/>
  <c r="S45" i="2"/>
  <c r="Y48" i="2"/>
  <c r="T43" i="2"/>
  <c r="K5" i="2"/>
  <c r="E750" i="2"/>
  <c r="E751" i="2" l="1"/>
  <c r="E755" i="2"/>
  <c r="C750" i="2"/>
  <c r="C751" i="2" s="1"/>
  <c r="G5" i="2"/>
  <c r="I5" i="2" l="1"/>
  <c r="G6" i="2"/>
  <c r="I6" i="2" s="1"/>
  <c r="G7" i="2" l="1"/>
  <c r="I7" i="2" s="1"/>
  <c r="G8" i="2" l="1"/>
  <c r="I8" i="2" s="1"/>
  <c r="G9" i="2" l="1"/>
  <c r="I9" i="2" s="1"/>
  <c r="G10" i="2" l="1"/>
  <c r="I10" i="2" s="1"/>
  <c r="G11" i="2" l="1"/>
  <c r="G12" i="2" l="1"/>
  <c r="I11" i="2"/>
  <c r="G13" i="2" l="1"/>
  <c r="I12" i="2"/>
  <c r="G14" i="2" l="1"/>
  <c r="I13" i="2"/>
  <c r="G15" i="2" l="1"/>
  <c r="I14" i="2"/>
  <c r="G16" i="2" l="1"/>
  <c r="I15" i="2"/>
  <c r="G17" i="2" l="1"/>
  <c r="I16" i="2"/>
  <c r="G18" i="2" l="1"/>
  <c r="I17" i="2"/>
  <c r="G19" i="2" l="1"/>
  <c r="I18" i="2"/>
  <c r="G20" i="2" l="1"/>
  <c r="I19" i="2"/>
  <c r="G21" i="2" l="1"/>
  <c r="I20" i="2"/>
  <c r="G22" i="2" l="1"/>
  <c r="I21" i="2"/>
  <c r="G23" i="2" l="1"/>
  <c r="I22" i="2"/>
  <c r="G24" i="2" l="1"/>
  <c r="I23" i="2"/>
  <c r="G25" i="2" l="1"/>
  <c r="I24" i="2"/>
  <c r="G26" i="2" l="1"/>
  <c r="I25" i="2"/>
  <c r="G27" i="2" l="1"/>
  <c r="I26" i="2"/>
  <c r="G28" i="2" l="1"/>
  <c r="I27" i="2"/>
  <c r="G29" i="2" l="1"/>
  <c r="I28" i="2"/>
  <c r="G30" i="2" l="1"/>
  <c r="I29" i="2"/>
  <c r="G31" i="2" l="1"/>
  <c r="I30" i="2"/>
  <c r="G32" i="2" l="1"/>
  <c r="I31" i="2"/>
  <c r="G33" i="2" l="1"/>
  <c r="I32" i="2"/>
  <c r="G34" i="2" l="1"/>
  <c r="I33" i="2"/>
  <c r="G35" i="2" l="1"/>
  <c r="I34" i="2"/>
  <c r="G36" i="2" l="1"/>
  <c r="I35" i="2"/>
  <c r="G37" i="2" l="1"/>
  <c r="I36" i="2"/>
  <c r="G38" i="2" l="1"/>
  <c r="I37" i="2"/>
  <c r="G39" i="2" l="1"/>
  <c r="I38" i="2"/>
  <c r="G40" i="2" l="1"/>
  <c r="I39" i="2"/>
  <c r="G41" i="2" l="1"/>
  <c r="I40" i="2"/>
  <c r="G42" i="2" l="1"/>
  <c r="I41" i="2"/>
  <c r="G43" i="2" l="1"/>
  <c r="I42" i="2"/>
  <c r="G44" i="2" l="1"/>
  <c r="I43" i="2"/>
  <c r="G45" i="2" l="1"/>
  <c r="I44" i="2"/>
  <c r="G46" i="2" l="1"/>
  <c r="I45" i="2"/>
  <c r="G47" i="2" l="1"/>
  <c r="I46" i="2"/>
  <c r="G48" i="2" l="1"/>
  <c r="I47" i="2"/>
  <c r="I48" i="2" l="1"/>
  <c r="G49" i="2"/>
  <c r="G50" i="2" l="1"/>
  <c r="I49" i="2"/>
  <c r="G51" i="2" l="1"/>
  <c r="I50" i="2"/>
  <c r="G52" i="2" l="1"/>
  <c r="I51" i="2"/>
  <c r="G53" i="2" l="1"/>
  <c r="I52" i="2"/>
  <c r="G54" i="2" l="1"/>
  <c r="I53" i="2"/>
  <c r="G55" i="2" l="1"/>
  <c r="I54" i="2"/>
  <c r="G56" i="2" l="1"/>
  <c r="I55" i="2"/>
  <c r="G57" i="2" l="1"/>
  <c r="I56" i="2"/>
  <c r="G58" i="2" l="1"/>
  <c r="I57" i="2"/>
  <c r="G59" i="2" l="1"/>
  <c r="I58" i="2"/>
  <c r="G60" i="2" l="1"/>
  <c r="I59" i="2"/>
  <c r="G61" i="2" l="1"/>
  <c r="I60" i="2"/>
  <c r="G62" i="2" l="1"/>
  <c r="I61" i="2"/>
  <c r="G63" i="2" l="1"/>
  <c r="I62" i="2"/>
  <c r="G64" i="2" l="1"/>
  <c r="I63" i="2"/>
  <c r="G65" i="2" l="1"/>
  <c r="I64" i="2"/>
  <c r="G66" i="2" l="1"/>
  <c r="I65" i="2"/>
  <c r="G67" i="2" l="1"/>
  <c r="I66" i="2"/>
  <c r="G68" i="2" l="1"/>
  <c r="I67" i="2"/>
  <c r="G69" i="2" l="1"/>
  <c r="I68" i="2"/>
  <c r="G70" i="2" l="1"/>
  <c r="I69" i="2"/>
  <c r="G71" i="2" l="1"/>
  <c r="I70" i="2"/>
  <c r="G72" i="2" l="1"/>
  <c r="I71" i="2"/>
  <c r="G73" i="2" l="1"/>
  <c r="I72" i="2"/>
  <c r="G74" i="2" l="1"/>
  <c r="I73" i="2"/>
  <c r="G75" i="2" l="1"/>
  <c r="I74" i="2"/>
  <c r="G76" i="2" l="1"/>
  <c r="I75" i="2"/>
  <c r="G77" i="2" l="1"/>
  <c r="I76" i="2"/>
  <c r="G78" i="2" l="1"/>
  <c r="I77" i="2"/>
  <c r="G79" i="2" l="1"/>
  <c r="I78" i="2"/>
  <c r="G80" i="2" l="1"/>
  <c r="I79" i="2"/>
  <c r="G81" i="2" l="1"/>
  <c r="I80" i="2"/>
  <c r="G82" i="2" l="1"/>
  <c r="I81" i="2"/>
  <c r="G83" i="2" l="1"/>
  <c r="I82" i="2"/>
  <c r="G84" i="2" l="1"/>
  <c r="I83" i="2"/>
  <c r="G85" i="2" l="1"/>
  <c r="I84" i="2"/>
  <c r="G86" i="2" l="1"/>
  <c r="I85" i="2"/>
  <c r="G87" i="2" l="1"/>
  <c r="I86" i="2"/>
  <c r="G88" i="2" l="1"/>
  <c r="I87" i="2"/>
  <c r="G89" i="2" l="1"/>
  <c r="I88" i="2"/>
  <c r="G90" i="2" l="1"/>
  <c r="I89" i="2"/>
  <c r="G91" i="2" l="1"/>
  <c r="I90" i="2"/>
  <c r="G92" i="2" l="1"/>
  <c r="I91" i="2"/>
  <c r="G93" i="2" l="1"/>
  <c r="I92" i="2"/>
  <c r="G94" i="2" l="1"/>
  <c r="I93" i="2"/>
  <c r="G95" i="2" l="1"/>
  <c r="I94" i="2"/>
  <c r="G96" i="2" l="1"/>
  <c r="I95" i="2"/>
  <c r="G97" i="2" l="1"/>
  <c r="I96" i="2"/>
  <c r="G98" i="2" l="1"/>
  <c r="I97" i="2"/>
  <c r="G99" i="2" l="1"/>
  <c r="I98" i="2"/>
  <c r="G100" i="2" l="1"/>
  <c r="I99" i="2"/>
  <c r="G101" i="2" l="1"/>
  <c r="I100" i="2"/>
  <c r="G102" i="2" l="1"/>
  <c r="I101" i="2"/>
  <c r="G103" i="2" l="1"/>
  <c r="I102" i="2"/>
  <c r="G104" i="2" l="1"/>
  <c r="I103" i="2"/>
  <c r="G105" i="2" l="1"/>
  <c r="I104" i="2"/>
  <c r="G106" i="2" l="1"/>
  <c r="I105" i="2"/>
  <c r="G107" i="2" l="1"/>
  <c r="I106" i="2"/>
  <c r="G108" i="2" l="1"/>
  <c r="I107" i="2"/>
  <c r="G109" i="2" l="1"/>
  <c r="I108" i="2"/>
  <c r="G110" i="2" l="1"/>
  <c r="I109" i="2"/>
  <c r="G111" i="2" l="1"/>
  <c r="I110" i="2"/>
  <c r="G112" i="2" l="1"/>
  <c r="I111" i="2"/>
  <c r="G113" i="2" l="1"/>
  <c r="I112" i="2"/>
  <c r="G114" i="2" l="1"/>
  <c r="I113" i="2"/>
  <c r="G115" i="2" l="1"/>
  <c r="I114" i="2"/>
  <c r="G116" i="2" l="1"/>
  <c r="I115" i="2"/>
  <c r="G117" i="2" l="1"/>
  <c r="I116" i="2"/>
  <c r="G118" i="2" l="1"/>
  <c r="I117" i="2"/>
  <c r="G119" i="2" l="1"/>
  <c r="I118" i="2"/>
  <c r="G120" i="2" l="1"/>
  <c r="I119" i="2"/>
  <c r="G121" i="2" l="1"/>
  <c r="I120" i="2"/>
  <c r="G122" i="2" l="1"/>
  <c r="I121" i="2"/>
  <c r="G123" i="2" l="1"/>
  <c r="I122" i="2"/>
  <c r="G124" i="2" l="1"/>
  <c r="I123" i="2"/>
  <c r="G125" i="2" l="1"/>
  <c r="I124" i="2"/>
  <c r="G126" i="2" l="1"/>
  <c r="I125" i="2"/>
  <c r="G127" i="2" l="1"/>
  <c r="I126" i="2"/>
  <c r="G128" i="2" l="1"/>
  <c r="I127" i="2"/>
  <c r="G129" i="2" l="1"/>
  <c r="I128" i="2"/>
  <c r="G130" i="2" l="1"/>
  <c r="I129" i="2"/>
  <c r="G131" i="2" l="1"/>
  <c r="I130" i="2"/>
  <c r="G132" i="2" l="1"/>
  <c r="I131" i="2"/>
  <c r="G133" i="2" l="1"/>
  <c r="I132" i="2"/>
  <c r="G134" i="2" l="1"/>
  <c r="I133" i="2"/>
  <c r="G135" i="2" l="1"/>
  <c r="I134" i="2"/>
  <c r="G136" i="2" l="1"/>
  <c r="I135" i="2"/>
  <c r="G137" i="2" l="1"/>
  <c r="I136" i="2"/>
  <c r="G138" i="2" l="1"/>
  <c r="I137" i="2"/>
  <c r="G139" i="2" l="1"/>
  <c r="I138" i="2"/>
  <c r="G140" i="2" l="1"/>
  <c r="I139" i="2"/>
  <c r="G141" i="2" l="1"/>
  <c r="I140" i="2"/>
  <c r="G142" i="2" l="1"/>
  <c r="I141" i="2"/>
  <c r="G143" i="2" l="1"/>
  <c r="I142" i="2"/>
  <c r="G144" i="2" l="1"/>
  <c r="I143" i="2"/>
  <c r="G145" i="2" l="1"/>
  <c r="I144" i="2"/>
  <c r="G146" i="2" l="1"/>
  <c r="I145" i="2"/>
  <c r="G147" i="2" l="1"/>
  <c r="I146" i="2"/>
  <c r="G148" i="2" l="1"/>
  <c r="I147" i="2"/>
  <c r="G149" i="2" l="1"/>
  <c r="I148" i="2"/>
  <c r="G150" i="2" l="1"/>
  <c r="I149" i="2"/>
  <c r="G151" i="2" l="1"/>
  <c r="I150" i="2"/>
  <c r="G152" i="2" l="1"/>
  <c r="I151" i="2"/>
  <c r="G153" i="2" l="1"/>
  <c r="I152" i="2"/>
  <c r="G154" i="2" l="1"/>
  <c r="I153" i="2"/>
  <c r="G155" i="2" l="1"/>
  <c r="I154" i="2"/>
  <c r="G156" i="2" l="1"/>
  <c r="I155" i="2"/>
  <c r="G157" i="2" l="1"/>
  <c r="I156" i="2"/>
  <c r="G158" i="2" l="1"/>
  <c r="I157" i="2"/>
  <c r="G159" i="2" l="1"/>
  <c r="I158" i="2"/>
  <c r="G160" i="2" l="1"/>
  <c r="I159" i="2"/>
  <c r="G161" i="2" l="1"/>
  <c r="I160" i="2"/>
  <c r="G162" i="2" l="1"/>
  <c r="I161" i="2"/>
  <c r="G163" i="2" l="1"/>
  <c r="I162" i="2"/>
  <c r="G164" i="2" l="1"/>
  <c r="I163" i="2"/>
  <c r="G165" i="2" l="1"/>
  <c r="I164" i="2"/>
  <c r="G166" i="2" l="1"/>
  <c r="I165" i="2"/>
  <c r="G167" i="2" l="1"/>
  <c r="I166" i="2"/>
  <c r="G168" i="2" l="1"/>
  <c r="I167" i="2"/>
  <c r="G169" i="2" l="1"/>
  <c r="I168" i="2"/>
  <c r="G170" i="2" l="1"/>
  <c r="I169" i="2"/>
  <c r="G171" i="2" l="1"/>
  <c r="I170" i="2"/>
  <c r="G172" i="2" l="1"/>
  <c r="I171" i="2"/>
  <c r="G173" i="2" l="1"/>
  <c r="I172" i="2"/>
  <c r="G174" i="2" l="1"/>
  <c r="I173" i="2"/>
  <c r="G175" i="2" l="1"/>
  <c r="I174" i="2"/>
  <c r="G176" i="2" l="1"/>
  <c r="I175" i="2"/>
  <c r="G177" i="2" l="1"/>
  <c r="I176" i="2"/>
  <c r="G178" i="2" l="1"/>
  <c r="I177" i="2"/>
  <c r="G179" i="2" l="1"/>
  <c r="I178" i="2"/>
  <c r="G180" i="2" l="1"/>
  <c r="I179" i="2"/>
  <c r="G181" i="2" l="1"/>
  <c r="I180" i="2"/>
  <c r="G182" i="2" l="1"/>
  <c r="I181" i="2"/>
  <c r="G183" i="2" l="1"/>
  <c r="I182" i="2"/>
  <c r="G184" i="2" l="1"/>
  <c r="I183" i="2"/>
  <c r="G185" i="2" l="1"/>
  <c r="I184" i="2"/>
  <c r="G186" i="2" l="1"/>
  <c r="I185" i="2"/>
  <c r="G187" i="2" l="1"/>
  <c r="I186" i="2"/>
  <c r="G188" i="2" l="1"/>
  <c r="I187" i="2"/>
  <c r="G189" i="2" l="1"/>
  <c r="I188" i="2"/>
  <c r="G190" i="2" l="1"/>
  <c r="I189" i="2"/>
  <c r="G191" i="2" l="1"/>
  <c r="I190" i="2"/>
  <c r="G192" i="2" l="1"/>
  <c r="I191" i="2"/>
  <c r="G193" i="2" l="1"/>
  <c r="I192" i="2"/>
  <c r="G194" i="2" l="1"/>
  <c r="I193" i="2"/>
  <c r="G195" i="2" l="1"/>
  <c r="I194" i="2"/>
  <c r="G196" i="2" l="1"/>
  <c r="I195" i="2"/>
  <c r="G197" i="2" l="1"/>
  <c r="I196" i="2"/>
  <c r="G198" i="2" l="1"/>
  <c r="I197" i="2"/>
  <c r="G199" i="2" l="1"/>
  <c r="I198" i="2"/>
  <c r="G200" i="2" l="1"/>
  <c r="I199" i="2"/>
  <c r="G201" i="2" l="1"/>
  <c r="I200" i="2"/>
  <c r="G202" i="2" l="1"/>
  <c r="I201" i="2"/>
  <c r="G203" i="2" l="1"/>
  <c r="I202" i="2"/>
  <c r="G204" i="2" l="1"/>
  <c r="I203" i="2"/>
  <c r="G205" i="2" l="1"/>
  <c r="I204" i="2"/>
  <c r="G206" i="2" l="1"/>
  <c r="I205" i="2"/>
  <c r="G207" i="2" l="1"/>
  <c r="I206" i="2"/>
  <c r="G208" i="2" l="1"/>
  <c r="I207" i="2"/>
  <c r="G209" i="2" l="1"/>
  <c r="I208" i="2"/>
  <c r="G210" i="2" l="1"/>
  <c r="I209" i="2"/>
  <c r="G211" i="2" l="1"/>
  <c r="I210" i="2"/>
  <c r="G212" i="2" l="1"/>
  <c r="I211" i="2"/>
  <c r="G213" i="2" l="1"/>
  <c r="I212" i="2"/>
  <c r="G214" i="2" l="1"/>
  <c r="I213" i="2"/>
  <c r="G215" i="2" l="1"/>
  <c r="I214" i="2"/>
  <c r="G216" i="2" l="1"/>
  <c r="I215" i="2"/>
  <c r="G217" i="2" l="1"/>
  <c r="I216" i="2"/>
  <c r="G218" i="2" l="1"/>
  <c r="I217" i="2"/>
  <c r="G219" i="2" l="1"/>
  <c r="I218" i="2"/>
  <c r="G220" i="2" l="1"/>
  <c r="I219" i="2"/>
  <c r="G221" i="2" l="1"/>
  <c r="I220" i="2"/>
  <c r="G222" i="2" l="1"/>
  <c r="I221" i="2"/>
  <c r="G223" i="2" l="1"/>
  <c r="I222" i="2"/>
  <c r="G224" i="2" l="1"/>
  <c r="I223" i="2"/>
  <c r="G225" i="2" l="1"/>
  <c r="I224" i="2"/>
  <c r="G226" i="2" l="1"/>
  <c r="I225" i="2"/>
  <c r="G227" i="2" l="1"/>
  <c r="I226" i="2"/>
  <c r="G228" i="2" l="1"/>
  <c r="I227" i="2"/>
  <c r="G229" i="2" l="1"/>
  <c r="I228" i="2"/>
  <c r="G230" i="2" l="1"/>
  <c r="I229" i="2"/>
  <c r="G231" i="2" l="1"/>
  <c r="I230" i="2"/>
  <c r="G232" i="2" l="1"/>
  <c r="I231" i="2"/>
  <c r="G233" i="2" l="1"/>
  <c r="I232" i="2"/>
  <c r="G234" i="2" l="1"/>
  <c r="I233" i="2"/>
  <c r="G235" i="2" l="1"/>
  <c r="I234" i="2"/>
  <c r="G236" i="2" l="1"/>
  <c r="I235" i="2"/>
  <c r="G237" i="2" l="1"/>
  <c r="I236" i="2"/>
  <c r="I237" i="2" l="1"/>
  <c r="G238" i="2"/>
  <c r="I238" i="2" s="1"/>
  <c r="G239" i="2" l="1"/>
  <c r="G240" i="2" l="1"/>
  <c r="I239" i="2"/>
  <c r="G241" i="2" l="1"/>
  <c r="I240" i="2"/>
  <c r="G242" i="2" l="1"/>
  <c r="I241" i="2"/>
  <c r="G243" i="2" l="1"/>
  <c r="I242" i="2"/>
  <c r="G244" i="2" l="1"/>
  <c r="I243" i="2"/>
  <c r="G245" i="2" l="1"/>
  <c r="I244" i="2"/>
  <c r="G246" i="2" l="1"/>
  <c r="I245" i="2"/>
  <c r="G247" i="2" l="1"/>
  <c r="I246" i="2"/>
  <c r="G248" i="2" l="1"/>
  <c r="I247" i="2"/>
  <c r="G249" i="2" l="1"/>
  <c r="I248" i="2"/>
  <c r="G250" i="2" l="1"/>
  <c r="I249" i="2"/>
  <c r="G251" i="2" l="1"/>
  <c r="I250" i="2"/>
  <c r="G252" i="2" l="1"/>
  <c r="I251" i="2"/>
  <c r="G253" i="2" l="1"/>
  <c r="I252" i="2"/>
  <c r="G254" i="2" l="1"/>
  <c r="I253" i="2"/>
  <c r="G255" i="2" l="1"/>
  <c r="I254" i="2"/>
  <c r="G256" i="2" l="1"/>
  <c r="I255" i="2"/>
  <c r="G257" i="2" l="1"/>
  <c r="I256" i="2"/>
  <c r="G258" i="2" l="1"/>
  <c r="I257" i="2"/>
  <c r="G259" i="2" l="1"/>
  <c r="I258" i="2"/>
  <c r="G260" i="2" l="1"/>
  <c r="I259" i="2"/>
  <c r="G261" i="2" l="1"/>
  <c r="I260" i="2"/>
  <c r="G262" i="2" l="1"/>
  <c r="I261" i="2"/>
  <c r="G263" i="2" l="1"/>
  <c r="I262" i="2"/>
  <c r="G264" i="2" l="1"/>
  <c r="I263" i="2"/>
  <c r="G265" i="2" l="1"/>
  <c r="I264" i="2"/>
  <c r="G266" i="2" l="1"/>
  <c r="I265" i="2"/>
  <c r="G267" i="2" l="1"/>
  <c r="I266" i="2"/>
  <c r="G268" i="2" l="1"/>
  <c r="I267" i="2"/>
  <c r="G269" i="2" l="1"/>
  <c r="I268" i="2"/>
  <c r="G270" i="2" l="1"/>
  <c r="I269" i="2"/>
  <c r="G271" i="2" l="1"/>
  <c r="I270" i="2"/>
  <c r="G272" i="2" l="1"/>
  <c r="I271" i="2"/>
  <c r="G273" i="2" l="1"/>
  <c r="I272" i="2"/>
  <c r="G274" i="2" l="1"/>
  <c r="I273" i="2"/>
  <c r="G275" i="2" l="1"/>
  <c r="I274" i="2"/>
  <c r="G276" i="2" l="1"/>
  <c r="I275" i="2"/>
  <c r="G277" i="2" l="1"/>
  <c r="I276" i="2"/>
  <c r="G278" i="2" l="1"/>
  <c r="I277" i="2"/>
  <c r="G279" i="2" l="1"/>
  <c r="I278" i="2"/>
  <c r="G280" i="2" l="1"/>
  <c r="I279" i="2"/>
  <c r="G281" i="2" l="1"/>
  <c r="I280" i="2"/>
  <c r="G282" i="2" l="1"/>
  <c r="I281" i="2"/>
  <c r="G283" i="2" l="1"/>
  <c r="I282" i="2"/>
  <c r="G284" i="2" l="1"/>
  <c r="I283" i="2"/>
  <c r="G285" i="2" l="1"/>
  <c r="I284" i="2"/>
  <c r="G286" i="2" l="1"/>
  <c r="I285" i="2"/>
  <c r="G287" i="2" l="1"/>
  <c r="I286" i="2"/>
  <c r="G288" i="2" l="1"/>
  <c r="I287" i="2"/>
  <c r="G289" i="2" l="1"/>
  <c r="I288" i="2"/>
  <c r="G290" i="2" l="1"/>
  <c r="I289" i="2"/>
  <c r="G291" i="2" l="1"/>
  <c r="I290" i="2"/>
  <c r="G292" i="2" l="1"/>
  <c r="I291" i="2"/>
  <c r="G293" i="2" l="1"/>
  <c r="I292" i="2"/>
  <c r="G294" i="2" l="1"/>
  <c r="I293" i="2"/>
  <c r="G295" i="2" l="1"/>
  <c r="I294" i="2"/>
  <c r="G296" i="2" l="1"/>
  <c r="I295" i="2"/>
  <c r="G297" i="2" l="1"/>
  <c r="I296" i="2"/>
  <c r="G298" i="2" l="1"/>
  <c r="I297" i="2"/>
  <c r="G299" i="2" l="1"/>
  <c r="I298" i="2"/>
  <c r="G300" i="2" l="1"/>
  <c r="I299" i="2"/>
  <c r="G301" i="2" l="1"/>
  <c r="I300" i="2"/>
  <c r="G302" i="2" l="1"/>
  <c r="I301" i="2"/>
  <c r="G303" i="2" l="1"/>
  <c r="I302" i="2"/>
  <c r="G304" i="2" l="1"/>
  <c r="I303" i="2"/>
  <c r="G305" i="2" l="1"/>
  <c r="I304" i="2"/>
  <c r="G306" i="2" l="1"/>
  <c r="I305" i="2"/>
  <c r="G307" i="2" l="1"/>
  <c r="I306" i="2"/>
  <c r="G308" i="2" l="1"/>
  <c r="I307" i="2"/>
  <c r="G309" i="2" l="1"/>
  <c r="I308" i="2"/>
  <c r="G310" i="2" l="1"/>
  <c r="I309" i="2"/>
  <c r="G311" i="2" l="1"/>
  <c r="I310" i="2"/>
  <c r="G312" i="2" l="1"/>
  <c r="I311" i="2"/>
  <c r="G313" i="2" l="1"/>
  <c r="I312" i="2"/>
  <c r="G314" i="2" l="1"/>
  <c r="I313" i="2"/>
  <c r="G315" i="2" l="1"/>
  <c r="I314" i="2"/>
  <c r="G316" i="2" l="1"/>
  <c r="I315" i="2"/>
  <c r="G317" i="2" l="1"/>
  <c r="I316" i="2"/>
  <c r="G318" i="2" l="1"/>
  <c r="I317" i="2"/>
  <c r="G319" i="2" l="1"/>
  <c r="I318" i="2"/>
  <c r="G320" i="2" l="1"/>
  <c r="I319" i="2"/>
  <c r="G321" i="2" l="1"/>
  <c r="I320" i="2"/>
  <c r="G322" i="2" l="1"/>
  <c r="I321" i="2"/>
  <c r="G323" i="2" l="1"/>
  <c r="I322" i="2"/>
  <c r="G324" i="2" l="1"/>
  <c r="I323" i="2"/>
  <c r="G325" i="2" l="1"/>
  <c r="I324" i="2"/>
  <c r="G326" i="2" l="1"/>
  <c r="I325" i="2"/>
  <c r="G327" i="2" l="1"/>
  <c r="I326" i="2"/>
  <c r="G328" i="2" l="1"/>
  <c r="I327" i="2"/>
  <c r="G329" i="2" l="1"/>
  <c r="I328" i="2"/>
  <c r="G330" i="2" l="1"/>
  <c r="I329" i="2"/>
  <c r="G331" i="2" l="1"/>
  <c r="I330" i="2"/>
  <c r="G332" i="2" l="1"/>
  <c r="I331" i="2"/>
  <c r="G333" i="2" l="1"/>
  <c r="I332" i="2"/>
  <c r="G334" i="2" l="1"/>
  <c r="I333" i="2"/>
  <c r="G335" i="2" l="1"/>
  <c r="I334" i="2"/>
  <c r="G336" i="2" l="1"/>
  <c r="I335" i="2"/>
  <c r="G337" i="2" l="1"/>
  <c r="I336" i="2"/>
  <c r="G338" i="2" l="1"/>
  <c r="I337" i="2"/>
  <c r="G339" i="2" l="1"/>
  <c r="I338" i="2"/>
  <c r="G340" i="2" l="1"/>
  <c r="I339" i="2"/>
  <c r="G341" i="2" l="1"/>
  <c r="I340" i="2"/>
  <c r="G342" i="2" l="1"/>
  <c r="I341" i="2"/>
  <c r="G343" i="2" l="1"/>
  <c r="I342" i="2"/>
  <c r="G344" i="2" l="1"/>
  <c r="I343" i="2"/>
  <c r="G345" i="2" l="1"/>
  <c r="I344" i="2"/>
  <c r="G346" i="2" l="1"/>
  <c r="I345" i="2"/>
  <c r="G347" i="2" l="1"/>
  <c r="I346" i="2"/>
  <c r="G348" i="2" l="1"/>
  <c r="I347" i="2"/>
  <c r="G349" i="2" l="1"/>
  <c r="I348" i="2"/>
  <c r="G350" i="2" l="1"/>
  <c r="I349" i="2"/>
  <c r="G351" i="2" l="1"/>
  <c r="I350" i="2"/>
  <c r="G352" i="2" l="1"/>
  <c r="I351" i="2"/>
  <c r="G353" i="2" l="1"/>
  <c r="I352" i="2"/>
  <c r="G354" i="2" l="1"/>
  <c r="I353" i="2"/>
  <c r="G355" i="2" l="1"/>
  <c r="I354" i="2"/>
  <c r="G356" i="2" l="1"/>
  <c r="I355" i="2"/>
  <c r="G357" i="2" l="1"/>
  <c r="I356" i="2"/>
  <c r="G358" i="2" l="1"/>
  <c r="I357" i="2"/>
  <c r="G359" i="2" l="1"/>
  <c r="I358" i="2"/>
  <c r="G360" i="2" l="1"/>
  <c r="I359" i="2"/>
  <c r="G361" i="2" l="1"/>
  <c r="I360" i="2"/>
  <c r="G362" i="2" l="1"/>
  <c r="I361" i="2"/>
  <c r="G363" i="2" l="1"/>
  <c r="I362" i="2"/>
  <c r="G364" i="2" l="1"/>
  <c r="I363" i="2"/>
  <c r="G365" i="2" l="1"/>
  <c r="I364" i="2"/>
  <c r="G366" i="2" l="1"/>
  <c r="I365" i="2"/>
  <c r="G367" i="2" l="1"/>
  <c r="I366" i="2"/>
  <c r="G368" i="2" l="1"/>
  <c r="I367" i="2"/>
  <c r="G369" i="2" l="1"/>
  <c r="I368" i="2"/>
  <c r="G370" i="2" l="1"/>
  <c r="I369" i="2"/>
  <c r="G371" i="2" l="1"/>
  <c r="I370" i="2"/>
  <c r="G372" i="2" l="1"/>
  <c r="I371" i="2"/>
  <c r="G373" i="2" l="1"/>
  <c r="I372" i="2"/>
  <c r="G374" i="2" l="1"/>
  <c r="I373" i="2"/>
  <c r="G375" i="2" l="1"/>
  <c r="I374" i="2"/>
  <c r="G376" i="2" l="1"/>
  <c r="I375" i="2"/>
  <c r="G377" i="2" l="1"/>
  <c r="I376" i="2"/>
  <c r="G378" i="2" l="1"/>
  <c r="I377" i="2"/>
  <c r="G379" i="2" l="1"/>
  <c r="I378" i="2"/>
  <c r="G380" i="2" l="1"/>
  <c r="I379" i="2"/>
  <c r="G381" i="2" l="1"/>
  <c r="I380" i="2"/>
  <c r="G382" i="2" l="1"/>
  <c r="I381" i="2"/>
  <c r="G383" i="2" l="1"/>
  <c r="I382" i="2"/>
  <c r="G384" i="2" l="1"/>
  <c r="I383" i="2"/>
  <c r="G385" i="2" l="1"/>
  <c r="I384" i="2"/>
  <c r="G386" i="2" l="1"/>
  <c r="I385" i="2"/>
  <c r="G387" i="2" l="1"/>
  <c r="I386" i="2"/>
  <c r="G388" i="2" l="1"/>
  <c r="I387" i="2"/>
  <c r="G389" i="2" l="1"/>
  <c r="I388" i="2"/>
  <c r="G390" i="2" l="1"/>
  <c r="I389" i="2"/>
  <c r="G391" i="2" l="1"/>
  <c r="I390" i="2"/>
  <c r="G392" i="2" l="1"/>
  <c r="I391" i="2"/>
  <c r="G393" i="2" l="1"/>
  <c r="I392" i="2"/>
  <c r="G394" i="2" l="1"/>
  <c r="I393" i="2"/>
  <c r="G395" i="2" l="1"/>
  <c r="I394" i="2"/>
  <c r="G396" i="2" l="1"/>
  <c r="I395" i="2"/>
  <c r="G397" i="2" l="1"/>
  <c r="I396" i="2"/>
  <c r="G398" i="2" l="1"/>
  <c r="I397" i="2"/>
  <c r="G399" i="2" l="1"/>
  <c r="I398" i="2"/>
  <c r="G400" i="2" l="1"/>
  <c r="I399" i="2"/>
  <c r="G401" i="2" l="1"/>
  <c r="I400" i="2"/>
  <c r="G402" i="2" l="1"/>
  <c r="I401" i="2"/>
  <c r="G403" i="2" l="1"/>
  <c r="I402" i="2"/>
  <c r="G404" i="2" l="1"/>
  <c r="I403" i="2"/>
  <c r="G405" i="2" l="1"/>
  <c r="I404" i="2"/>
  <c r="G406" i="2" l="1"/>
  <c r="I405" i="2"/>
  <c r="G407" i="2" l="1"/>
  <c r="I406" i="2"/>
  <c r="G408" i="2" l="1"/>
  <c r="I407" i="2"/>
  <c r="G409" i="2" l="1"/>
  <c r="I408" i="2"/>
  <c r="G410" i="2" l="1"/>
  <c r="I409" i="2"/>
  <c r="G411" i="2" l="1"/>
  <c r="I410" i="2"/>
  <c r="G412" i="2" l="1"/>
  <c r="I411" i="2"/>
  <c r="G413" i="2" l="1"/>
  <c r="I412" i="2"/>
  <c r="G414" i="2" l="1"/>
  <c r="I413" i="2"/>
  <c r="G415" i="2" l="1"/>
  <c r="I414" i="2"/>
  <c r="G416" i="2" l="1"/>
  <c r="I415" i="2"/>
  <c r="G417" i="2" l="1"/>
  <c r="I416" i="2"/>
  <c r="G418" i="2" l="1"/>
  <c r="I417" i="2"/>
  <c r="G419" i="2" l="1"/>
  <c r="I418" i="2"/>
  <c r="G420" i="2" l="1"/>
  <c r="I419" i="2"/>
  <c r="G421" i="2" l="1"/>
  <c r="I420" i="2"/>
  <c r="G422" i="2" l="1"/>
  <c r="I421" i="2"/>
  <c r="G423" i="2" l="1"/>
  <c r="I422" i="2"/>
  <c r="G424" i="2" l="1"/>
  <c r="I423" i="2"/>
  <c r="G425" i="2" l="1"/>
  <c r="I424" i="2"/>
  <c r="G426" i="2" l="1"/>
  <c r="I425" i="2"/>
  <c r="G427" i="2" l="1"/>
  <c r="I426" i="2"/>
  <c r="G428" i="2" l="1"/>
  <c r="I427" i="2"/>
  <c r="G429" i="2" l="1"/>
  <c r="I428" i="2"/>
  <c r="G430" i="2" l="1"/>
  <c r="I429" i="2"/>
  <c r="G431" i="2" l="1"/>
  <c r="I430" i="2"/>
  <c r="G432" i="2" l="1"/>
  <c r="I431" i="2"/>
  <c r="G433" i="2" l="1"/>
  <c r="I432" i="2"/>
  <c r="G434" i="2" l="1"/>
  <c r="I433" i="2"/>
  <c r="G435" i="2" l="1"/>
  <c r="I434" i="2"/>
  <c r="G436" i="2" l="1"/>
  <c r="I435" i="2"/>
  <c r="G437" i="2" l="1"/>
  <c r="I436" i="2"/>
  <c r="G438" i="2" l="1"/>
  <c r="I437" i="2"/>
  <c r="G439" i="2" l="1"/>
  <c r="I438" i="2"/>
  <c r="G440" i="2" l="1"/>
  <c r="I439" i="2"/>
  <c r="G441" i="2" l="1"/>
  <c r="I440" i="2"/>
  <c r="G442" i="2" l="1"/>
  <c r="I441" i="2"/>
  <c r="G443" i="2" l="1"/>
  <c r="I442" i="2"/>
  <c r="G444" i="2" l="1"/>
  <c r="I443" i="2"/>
  <c r="G445" i="2" l="1"/>
  <c r="I444" i="2"/>
  <c r="G446" i="2" l="1"/>
  <c r="I445" i="2"/>
  <c r="G447" i="2" l="1"/>
  <c r="I446" i="2"/>
  <c r="G448" i="2" l="1"/>
  <c r="I447" i="2"/>
  <c r="G449" i="2" l="1"/>
  <c r="I448" i="2"/>
  <c r="G450" i="2" l="1"/>
  <c r="I449" i="2"/>
  <c r="G451" i="2" l="1"/>
  <c r="I450" i="2"/>
  <c r="G452" i="2" l="1"/>
  <c r="I451" i="2"/>
  <c r="G453" i="2" l="1"/>
  <c r="I452" i="2"/>
  <c r="G454" i="2" l="1"/>
  <c r="I453" i="2"/>
  <c r="G455" i="2" l="1"/>
  <c r="I454" i="2"/>
  <c r="G456" i="2" l="1"/>
  <c r="I455" i="2"/>
  <c r="G457" i="2" l="1"/>
  <c r="I456" i="2"/>
  <c r="G458" i="2" l="1"/>
  <c r="I457" i="2"/>
  <c r="G459" i="2" l="1"/>
  <c r="I458" i="2"/>
  <c r="G460" i="2" l="1"/>
  <c r="I459" i="2"/>
  <c r="G461" i="2" l="1"/>
  <c r="I460" i="2"/>
  <c r="G462" i="2" l="1"/>
  <c r="I461" i="2"/>
  <c r="G463" i="2" l="1"/>
  <c r="I462" i="2"/>
  <c r="G464" i="2" l="1"/>
  <c r="I463" i="2"/>
  <c r="G465" i="2" l="1"/>
  <c r="I464" i="2"/>
  <c r="G466" i="2" l="1"/>
  <c r="I465" i="2"/>
  <c r="G467" i="2" l="1"/>
  <c r="I466" i="2"/>
  <c r="G468" i="2" l="1"/>
  <c r="I467" i="2"/>
  <c r="G469" i="2" l="1"/>
  <c r="I468" i="2"/>
  <c r="G470" i="2" l="1"/>
  <c r="I469" i="2"/>
  <c r="G471" i="2" l="1"/>
  <c r="I470" i="2"/>
  <c r="G472" i="2" l="1"/>
  <c r="I471" i="2"/>
  <c r="G473" i="2" l="1"/>
  <c r="I472" i="2"/>
  <c r="G474" i="2" l="1"/>
  <c r="I473" i="2"/>
  <c r="G475" i="2" l="1"/>
  <c r="I474" i="2"/>
  <c r="G476" i="2" l="1"/>
  <c r="I475" i="2"/>
  <c r="G477" i="2" l="1"/>
  <c r="I476" i="2"/>
  <c r="G478" i="2" l="1"/>
  <c r="I477" i="2"/>
  <c r="G479" i="2" l="1"/>
  <c r="I478" i="2"/>
  <c r="G480" i="2" l="1"/>
  <c r="I479" i="2"/>
  <c r="G481" i="2" l="1"/>
  <c r="I480" i="2"/>
  <c r="G482" i="2" l="1"/>
  <c r="I481" i="2"/>
  <c r="G483" i="2" l="1"/>
  <c r="I482" i="2"/>
  <c r="G484" i="2" l="1"/>
  <c r="I483" i="2"/>
  <c r="G485" i="2" l="1"/>
  <c r="I484" i="2"/>
  <c r="G486" i="2" l="1"/>
  <c r="I485" i="2"/>
  <c r="G487" i="2" l="1"/>
  <c r="I486" i="2"/>
  <c r="G488" i="2" l="1"/>
  <c r="I487" i="2"/>
  <c r="G489" i="2" l="1"/>
  <c r="I488" i="2"/>
  <c r="G490" i="2" l="1"/>
  <c r="I489" i="2"/>
  <c r="G491" i="2" l="1"/>
  <c r="I490" i="2"/>
  <c r="G492" i="2" l="1"/>
  <c r="I491" i="2"/>
  <c r="G493" i="2" l="1"/>
  <c r="I492" i="2"/>
  <c r="G494" i="2" l="1"/>
  <c r="I493" i="2"/>
  <c r="G495" i="2" l="1"/>
  <c r="I494" i="2"/>
  <c r="G496" i="2" l="1"/>
  <c r="I495" i="2"/>
  <c r="G497" i="2" l="1"/>
  <c r="I496" i="2"/>
  <c r="G498" i="2" l="1"/>
  <c r="I497" i="2"/>
  <c r="G499" i="2" l="1"/>
  <c r="I498" i="2"/>
  <c r="G500" i="2" l="1"/>
  <c r="I499" i="2"/>
  <c r="G501" i="2" l="1"/>
  <c r="I500" i="2"/>
  <c r="G502" i="2" l="1"/>
  <c r="I501" i="2"/>
  <c r="G503" i="2" l="1"/>
  <c r="I502" i="2"/>
  <c r="G504" i="2" l="1"/>
  <c r="I503" i="2"/>
  <c r="G505" i="2" l="1"/>
  <c r="I504" i="2"/>
  <c r="G506" i="2" l="1"/>
  <c r="I505" i="2"/>
  <c r="G507" i="2" l="1"/>
  <c r="I506" i="2"/>
  <c r="G508" i="2" l="1"/>
  <c r="I507" i="2"/>
  <c r="G509" i="2" l="1"/>
  <c r="I508" i="2"/>
  <c r="G510" i="2" l="1"/>
  <c r="I509" i="2"/>
  <c r="G511" i="2" l="1"/>
  <c r="I510" i="2"/>
  <c r="G512" i="2" l="1"/>
  <c r="I511" i="2"/>
  <c r="G513" i="2" l="1"/>
  <c r="I512" i="2"/>
  <c r="G514" i="2" l="1"/>
  <c r="I513" i="2"/>
  <c r="G515" i="2" l="1"/>
  <c r="I514" i="2"/>
  <c r="G516" i="2" l="1"/>
  <c r="I515" i="2"/>
  <c r="G517" i="2" l="1"/>
  <c r="I516" i="2"/>
  <c r="G518" i="2" l="1"/>
  <c r="I517" i="2"/>
  <c r="G519" i="2" l="1"/>
  <c r="I518" i="2"/>
  <c r="G520" i="2" l="1"/>
  <c r="I519" i="2"/>
  <c r="G521" i="2" l="1"/>
  <c r="I520" i="2"/>
  <c r="G522" i="2" l="1"/>
  <c r="I521" i="2"/>
  <c r="G523" i="2" l="1"/>
  <c r="I522" i="2"/>
  <c r="G524" i="2" l="1"/>
  <c r="I523" i="2"/>
  <c r="G525" i="2" l="1"/>
  <c r="I524" i="2"/>
  <c r="G526" i="2" l="1"/>
  <c r="I525" i="2"/>
  <c r="G527" i="2" l="1"/>
  <c r="I526" i="2"/>
  <c r="G528" i="2" l="1"/>
  <c r="I527" i="2"/>
  <c r="G529" i="2" l="1"/>
  <c r="I528" i="2"/>
  <c r="G530" i="2" l="1"/>
  <c r="I529" i="2"/>
  <c r="G531" i="2" l="1"/>
  <c r="I530" i="2"/>
  <c r="G532" i="2" l="1"/>
  <c r="I531" i="2"/>
  <c r="G533" i="2" l="1"/>
  <c r="I532" i="2"/>
  <c r="G534" i="2" l="1"/>
  <c r="I533" i="2"/>
  <c r="G535" i="2" l="1"/>
  <c r="I534" i="2"/>
  <c r="G536" i="2" l="1"/>
  <c r="I535" i="2"/>
  <c r="G537" i="2" l="1"/>
  <c r="I536" i="2"/>
  <c r="G538" i="2" l="1"/>
  <c r="I537" i="2"/>
  <c r="G539" i="2" l="1"/>
  <c r="I538" i="2"/>
  <c r="G540" i="2" l="1"/>
  <c r="I539" i="2"/>
  <c r="G541" i="2" l="1"/>
  <c r="I540" i="2"/>
  <c r="G542" i="2" l="1"/>
  <c r="I541" i="2"/>
  <c r="G543" i="2" l="1"/>
  <c r="I542" i="2"/>
  <c r="G544" i="2" l="1"/>
  <c r="I543" i="2"/>
  <c r="G545" i="2" l="1"/>
  <c r="I544" i="2"/>
  <c r="G546" i="2" l="1"/>
  <c r="I545" i="2"/>
  <c r="G547" i="2" l="1"/>
  <c r="I546" i="2"/>
  <c r="G548" i="2" l="1"/>
  <c r="I547" i="2"/>
  <c r="G549" i="2" l="1"/>
  <c r="I548" i="2"/>
  <c r="G550" i="2" l="1"/>
  <c r="I549" i="2"/>
  <c r="G551" i="2" l="1"/>
  <c r="I550" i="2"/>
  <c r="G552" i="2" l="1"/>
  <c r="I551" i="2"/>
  <c r="G553" i="2" l="1"/>
  <c r="I552" i="2"/>
  <c r="G554" i="2" l="1"/>
  <c r="I553" i="2"/>
  <c r="G555" i="2" l="1"/>
  <c r="I554" i="2"/>
  <c r="G556" i="2" l="1"/>
  <c r="I555" i="2"/>
  <c r="G557" i="2" l="1"/>
  <c r="I556" i="2"/>
  <c r="G558" i="2" l="1"/>
  <c r="I557" i="2"/>
  <c r="G559" i="2" l="1"/>
  <c r="I558" i="2"/>
  <c r="G560" i="2" l="1"/>
  <c r="I559" i="2"/>
  <c r="G561" i="2" l="1"/>
  <c r="I560" i="2"/>
  <c r="G562" i="2" l="1"/>
  <c r="I561" i="2"/>
  <c r="G563" i="2" l="1"/>
  <c r="I562" i="2"/>
  <c r="G564" i="2" l="1"/>
  <c r="I563" i="2"/>
  <c r="G565" i="2" l="1"/>
  <c r="I564" i="2"/>
  <c r="G566" i="2" l="1"/>
  <c r="I565" i="2"/>
  <c r="G567" i="2" l="1"/>
  <c r="I566" i="2"/>
  <c r="G568" i="2" l="1"/>
  <c r="I567" i="2"/>
  <c r="G569" i="2" l="1"/>
  <c r="I568" i="2"/>
  <c r="G570" i="2" l="1"/>
  <c r="I569" i="2"/>
  <c r="G571" i="2" l="1"/>
  <c r="I570" i="2"/>
  <c r="G572" i="2" l="1"/>
  <c r="I571" i="2"/>
  <c r="G573" i="2" l="1"/>
  <c r="I572" i="2"/>
  <c r="G574" i="2" l="1"/>
  <c r="I573" i="2"/>
  <c r="G575" i="2" l="1"/>
  <c r="I574" i="2"/>
  <c r="G576" i="2" l="1"/>
  <c r="I575" i="2"/>
  <c r="G577" i="2" l="1"/>
  <c r="I576" i="2"/>
  <c r="G578" i="2" l="1"/>
  <c r="I577" i="2"/>
  <c r="G579" i="2" l="1"/>
  <c r="I578" i="2"/>
  <c r="G580" i="2" l="1"/>
  <c r="I579" i="2"/>
  <c r="G581" i="2" l="1"/>
  <c r="I580" i="2"/>
  <c r="G582" i="2" l="1"/>
  <c r="I581" i="2"/>
  <c r="G583" i="2" l="1"/>
  <c r="I582" i="2"/>
  <c r="G584" i="2" l="1"/>
  <c r="I583" i="2"/>
  <c r="G585" i="2" l="1"/>
  <c r="I584" i="2"/>
  <c r="G586" i="2" l="1"/>
  <c r="I585" i="2"/>
  <c r="G587" i="2" l="1"/>
  <c r="I586" i="2"/>
  <c r="G588" i="2" l="1"/>
  <c r="I587" i="2"/>
  <c r="G589" i="2" l="1"/>
  <c r="I588" i="2"/>
  <c r="G590" i="2" l="1"/>
  <c r="I589" i="2"/>
  <c r="G591" i="2" l="1"/>
  <c r="I590" i="2"/>
  <c r="G592" i="2" l="1"/>
  <c r="I591" i="2"/>
  <c r="G593" i="2" l="1"/>
  <c r="I592" i="2"/>
  <c r="G594" i="2" l="1"/>
  <c r="I593" i="2"/>
  <c r="G595" i="2" l="1"/>
  <c r="I594" i="2"/>
  <c r="G596" i="2" l="1"/>
  <c r="I595" i="2"/>
  <c r="G597" i="2" l="1"/>
  <c r="I596" i="2"/>
  <c r="G598" i="2" l="1"/>
  <c r="I597" i="2"/>
  <c r="G599" i="2" l="1"/>
  <c r="I598" i="2"/>
  <c r="G600" i="2" l="1"/>
  <c r="I599" i="2"/>
  <c r="G601" i="2" l="1"/>
  <c r="I600" i="2"/>
  <c r="G602" i="2" l="1"/>
  <c r="I601" i="2"/>
  <c r="G603" i="2" l="1"/>
  <c r="I602" i="2"/>
  <c r="G604" i="2" l="1"/>
  <c r="I603" i="2"/>
  <c r="G605" i="2" l="1"/>
  <c r="I604" i="2"/>
  <c r="G606" i="2" l="1"/>
  <c r="I605" i="2"/>
  <c r="G607" i="2" l="1"/>
  <c r="I606" i="2"/>
  <c r="G608" i="2" l="1"/>
  <c r="I607" i="2"/>
  <c r="G609" i="2" l="1"/>
  <c r="I608" i="2"/>
  <c r="G610" i="2" l="1"/>
  <c r="I609" i="2"/>
  <c r="G611" i="2" l="1"/>
  <c r="I610" i="2"/>
  <c r="G612" i="2" l="1"/>
  <c r="I611" i="2"/>
  <c r="G613" i="2" l="1"/>
  <c r="I612" i="2"/>
  <c r="G614" i="2" l="1"/>
  <c r="I613" i="2"/>
  <c r="G615" i="2" l="1"/>
  <c r="I614" i="2"/>
  <c r="G616" i="2" l="1"/>
  <c r="I615" i="2"/>
  <c r="G617" i="2" l="1"/>
  <c r="I616" i="2"/>
  <c r="G618" i="2" l="1"/>
  <c r="I617" i="2"/>
  <c r="G619" i="2" l="1"/>
  <c r="I618" i="2"/>
  <c r="G620" i="2" l="1"/>
  <c r="I619" i="2"/>
  <c r="G621" i="2" l="1"/>
  <c r="I620" i="2"/>
  <c r="G622" i="2" l="1"/>
  <c r="I621" i="2"/>
  <c r="G623" i="2" l="1"/>
  <c r="I622" i="2"/>
  <c r="G624" i="2" l="1"/>
  <c r="I623" i="2"/>
  <c r="G625" i="2" l="1"/>
  <c r="I624" i="2"/>
  <c r="G626" i="2" l="1"/>
  <c r="I625" i="2"/>
  <c r="G627" i="2" l="1"/>
  <c r="I626" i="2"/>
  <c r="G628" i="2" l="1"/>
  <c r="I627" i="2"/>
  <c r="G629" i="2" l="1"/>
  <c r="I628" i="2"/>
  <c r="G630" i="2" l="1"/>
  <c r="I629" i="2"/>
  <c r="G631" i="2" l="1"/>
  <c r="I630" i="2"/>
  <c r="G632" i="2" l="1"/>
  <c r="I631" i="2"/>
  <c r="G633" i="2" l="1"/>
  <c r="I632" i="2"/>
  <c r="G634" i="2" l="1"/>
  <c r="I633" i="2"/>
  <c r="G635" i="2" l="1"/>
  <c r="I634" i="2"/>
  <c r="G636" i="2" l="1"/>
  <c r="I635" i="2"/>
  <c r="G637" i="2" l="1"/>
  <c r="I636" i="2"/>
  <c r="G638" i="2" l="1"/>
  <c r="I637" i="2"/>
  <c r="G639" i="2" l="1"/>
  <c r="I638" i="2"/>
  <c r="G640" i="2" l="1"/>
  <c r="I639" i="2"/>
  <c r="G641" i="2" l="1"/>
  <c r="I640" i="2"/>
  <c r="G642" i="2" l="1"/>
  <c r="I641" i="2"/>
  <c r="G643" i="2" l="1"/>
  <c r="I642" i="2"/>
  <c r="G644" i="2" l="1"/>
  <c r="I643" i="2"/>
  <c r="G645" i="2" l="1"/>
  <c r="I644" i="2"/>
  <c r="G646" i="2" l="1"/>
  <c r="I645" i="2"/>
  <c r="G647" i="2" l="1"/>
  <c r="I646" i="2"/>
  <c r="G648" i="2" l="1"/>
  <c r="I647" i="2"/>
  <c r="G649" i="2" l="1"/>
  <c r="I648" i="2"/>
  <c r="G650" i="2" l="1"/>
  <c r="I649" i="2"/>
  <c r="G651" i="2" l="1"/>
  <c r="I650" i="2"/>
  <c r="G652" i="2" l="1"/>
  <c r="I651" i="2"/>
  <c r="G653" i="2" l="1"/>
  <c r="I652" i="2"/>
  <c r="G654" i="2" l="1"/>
  <c r="I653" i="2"/>
  <c r="G655" i="2" l="1"/>
  <c r="I654" i="2"/>
  <c r="G656" i="2" l="1"/>
  <c r="I655" i="2"/>
  <c r="G657" i="2" l="1"/>
  <c r="I656" i="2"/>
  <c r="G658" i="2" l="1"/>
  <c r="I657" i="2"/>
  <c r="G659" i="2" l="1"/>
  <c r="I658" i="2"/>
  <c r="G660" i="2" l="1"/>
  <c r="I659" i="2"/>
  <c r="G661" i="2" l="1"/>
  <c r="I660" i="2"/>
  <c r="G662" i="2" l="1"/>
  <c r="I661" i="2"/>
  <c r="G663" i="2" l="1"/>
  <c r="I662" i="2"/>
  <c r="G664" i="2" l="1"/>
  <c r="I663" i="2"/>
  <c r="G665" i="2" l="1"/>
  <c r="I664" i="2"/>
  <c r="G666" i="2" l="1"/>
  <c r="I665" i="2"/>
  <c r="G667" i="2" l="1"/>
  <c r="I666" i="2"/>
  <c r="G668" i="2" l="1"/>
  <c r="I667" i="2"/>
  <c r="G669" i="2" l="1"/>
  <c r="I668" i="2"/>
  <c r="G670" i="2" l="1"/>
  <c r="I669" i="2"/>
  <c r="G671" i="2" l="1"/>
  <c r="I670" i="2"/>
  <c r="G672" i="2" l="1"/>
  <c r="I671" i="2"/>
  <c r="G673" i="2" l="1"/>
  <c r="I672" i="2"/>
  <c r="G674" i="2" l="1"/>
  <c r="I673" i="2"/>
  <c r="G675" i="2" l="1"/>
  <c r="I674" i="2"/>
  <c r="G676" i="2" l="1"/>
  <c r="I675" i="2"/>
  <c r="G677" i="2" l="1"/>
  <c r="I676" i="2"/>
  <c r="G678" i="2" l="1"/>
  <c r="I677" i="2"/>
  <c r="G679" i="2" l="1"/>
  <c r="I678" i="2"/>
  <c r="G680" i="2" l="1"/>
  <c r="I679" i="2"/>
  <c r="G681" i="2" l="1"/>
  <c r="I680" i="2"/>
  <c r="G682" i="2" l="1"/>
  <c r="I681" i="2"/>
  <c r="G683" i="2" l="1"/>
  <c r="I682" i="2"/>
  <c r="G684" i="2" l="1"/>
  <c r="I683" i="2"/>
  <c r="G685" i="2" l="1"/>
  <c r="I684" i="2"/>
  <c r="G686" i="2" l="1"/>
  <c r="I685" i="2"/>
  <c r="G687" i="2" l="1"/>
  <c r="I686" i="2"/>
  <c r="G688" i="2" l="1"/>
  <c r="I687" i="2"/>
  <c r="G689" i="2" l="1"/>
  <c r="I688" i="2"/>
  <c r="G690" i="2" l="1"/>
  <c r="I689" i="2"/>
  <c r="G691" i="2" l="1"/>
  <c r="I690" i="2"/>
  <c r="G692" i="2" l="1"/>
  <c r="I691" i="2"/>
  <c r="G693" i="2" l="1"/>
  <c r="I692" i="2"/>
  <c r="G694" i="2" l="1"/>
  <c r="I693" i="2"/>
  <c r="G695" i="2" l="1"/>
  <c r="I694" i="2"/>
  <c r="G696" i="2" l="1"/>
  <c r="I695" i="2"/>
  <c r="G697" i="2" l="1"/>
  <c r="I696" i="2"/>
  <c r="G698" i="2" l="1"/>
  <c r="I697" i="2"/>
  <c r="G699" i="2" l="1"/>
  <c r="I698" i="2"/>
  <c r="G700" i="2" l="1"/>
  <c r="I699" i="2"/>
  <c r="G701" i="2" l="1"/>
  <c r="I700" i="2"/>
  <c r="G702" i="2" l="1"/>
  <c r="I701" i="2"/>
  <c r="G703" i="2" l="1"/>
  <c r="I702" i="2"/>
  <c r="G704" i="2" l="1"/>
  <c r="I703" i="2"/>
  <c r="G705" i="2" l="1"/>
  <c r="I704" i="2"/>
  <c r="G706" i="2" l="1"/>
  <c r="I705" i="2"/>
  <c r="G707" i="2" l="1"/>
  <c r="I706" i="2"/>
  <c r="G708" i="2" l="1"/>
  <c r="I707" i="2"/>
  <c r="G709" i="2" l="1"/>
  <c r="I708" i="2"/>
  <c r="G710" i="2" l="1"/>
  <c r="I709" i="2"/>
  <c r="G711" i="2" l="1"/>
  <c r="I710" i="2"/>
  <c r="G712" i="2" l="1"/>
  <c r="I711" i="2"/>
  <c r="G713" i="2" l="1"/>
  <c r="I712" i="2"/>
  <c r="G714" i="2" l="1"/>
  <c r="I713" i="2"/>
  <c r="G715" i="2" l="1"/>
  <c r="I714" i="2"/>
  <c r="G716" i="2" l="1"/>
  <c r="I715" i="2"/>
  <c r="G717" i="2" l="1"/>
  <c r="I716" i="2"/>
  <c r="G718" i="2" l="1"/>
  <c r="I717" i="2"/>
  <c r="G719" i="2" l="1"/>
  <c r="I718" i="2"/>
  <c r="G720" i="2" l="1"/>
  <c r="I719" i="2"/>
  <c r="G721" i="2" l="1"/>
  <c r="I720" i="2"/>
  <c r="G722" i="2" l="1"/>
  <c r="I721" i="2"/>
  <c r="G723" i="2" l="1"/>
  <c r="I722" i="2"/>
  <c r="G724" i="2" l="1"/>
  <c r="I723" i="2"/>
  <c r="G725" i="2" l="1"/>
  <c r="I724" i="2"/>
  <c r="G726" i="2" l="1"/>
  <c r="I725" i="2"/>
  <c r="G727" i="2" l="1"/>
  <c r="I726" i="2"/>
  <c r="G728" i="2" l="1"/>
  <c r="I727" i="2"/>
  <c r="G729" i="2" l="1"/>
  <c r="I728" i="2"/>
  <c r="G730" i="2" l="1"/>
  <c r="I729" i="2"/>
  <c r="G731" i="2" l="1"/>
  <c r="I730" i="2"/>
  <c r="G732" i="2" l="1"/>
  <c r="I731" i="2"/>
  <c r="G733" i="2" l="1"/>
  <c r="I732" i="2"/>
  <c r="G734" i="2" l="1"/>
  <c r="I733" i="2"/>
  <c r="G735" i="2" l="1"/>
  <c r="I734" i="2"/>
  <c r="G736" i="2" l="1"/>
  <c r="I735" i="2"/>
  <c r="G737" i="2" l="1"/>
  <c r="I736" i="2"/>
  <c r="G738" i="2" l="1"/>
  <c r="I737" i="2"/>
  <c r="G739" i="2" l="1"/>
  <c r="I738" i="2"/>
  <c r="I739" i="2" l="1"/>
  <c r="G740" i="2"/>
  <c r="I740" i="2" l="1"/>
  <c r="G741" i="2"/>
  <c r="I741" i="2" s="1"/>
  <c r="G742" i="2" l="1"/>
  <c r="G743" i="2" l="1"/>
  <c r="I742" i="2"/>
  <c r="G744" i="2" l="1"/>
  <c r="I743" i="2"/>
  <c r="G745" i="2" l="1"/>
  <c r="I744" i="2"/>
  <c r="G746" i="2" l="1"/>
  <c r="I745" i="2"/>
  <c r="G747" i="2" l="1"/>
  <c r="I746" i="2"/>
  <c r="G748" i="2" l="1"/>
  <c r="I747" i="2"/>
  <c r="G755" i="2" l="1"/>
  <c r="I748" i="2"/>
  <c r="I750" i="2" s="1"/>
  <c r="I751" i="2" s="1"/>
</calcChain>
</file>

<file path=xl/sharedStrings.xml><?xml version="1.0" encoding="utf-8"?>
<sst xmlns="http://schemas.openxmlformats.org/spreadsheetml/2006/main" count="4" uniqueCount="4">
  <si>
    <t>ИТОГО</t>
  </si>
  <si>
    <t>Число которое нужно получить</t>
  </si>
  <si>
    <t>1 интервал значений</t>
  </si>
  <si>
    <t>2 интервал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</si>
</sst>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00B05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2" fontId="6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3" xfId="0" applyFont="1" applyFill="1" applyBorder="1"/>
    <xf numFmtId="2" fontId="0" fillId="0" borderId="3" xfId="0" applyNumberFormat="1" applyBorder="1"/>
    <xf numFmtId="0" fontId="3" fillId="0" borderId="0" xfId="0" applyFont="1"/>
    <xf numFmtId="0" fontId="5" fillId="0" borderId="4" xfId="0" applyFont="1" applyBorder="1"/>
    <xf numFmtId="0" fontId="0" fillId="0" borderId="4" xfId="0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6" fontId="1" fillId="0" borderId="0" xfId="0" applyNumberFormat="1" applyFont="1" applyAlignment="1">
      <alignment horizontal="center" vertical="center" wrapText="1"/>
    </xf>
    <xf numFmtId="20" fontId="0" fillId="0" borderId="0" xfId="0" applyNumberFormat="1" applyAlignment="1">
      <alignment horizontal="right" vertical="center" wrapText="1"/>
    </xf>
    <xf numFmtId="0" fontId="6" fillId="0" borderId="5" xfId="0" applyFont="1" applyFill="1" applyBorder="1"/>
    <xf numFmtId="0" fontId="0" fillId="0" borderId="5" xfId="0" applyBorder="1"/>
    <xf numFmtId="0" fontId="8" fillId="0" borderId="3" xfId="0" applyFont="1" applyBorder="1"/>
    <xf numFmtId="3" fontId="8" fillId="0" borderId="3" xfId="0" applyNumberFormat="1" applyFont="1" applyBorder="1"/>
    <xf numFmtId="20" fontId="0" fillId="0" borderId="0" xfId="0" applyNumberFormat="1"/>
    <xf numFmtId="46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5" fillId="0" borderId="3" xfId="0" applyNumberFormat="1" applyFont="1" applyBorder="1"/>
    <xf numFmtId="0" fontId="5" fillId="0" borderId="3" xfId="0" applyFont="1" applyBorder="1"/>
    <xf numFmtId="2" fontId="2" fillId="0" borderId="3" xfId="0" applyNumberFormat="1" applyFont="1" applyBorder="1"/>
    <xf numFmtId="2" fontId="11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0" borderId="5" xfId="0" applyFon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12" fillId="3" borderId="0" xfId="0" applyFont="1" applyFill="1" applyAlignment="1">
      <alignment horizontal="right" vertical="center" wrapText="1"/>
    </xf>
    <xf numFmtId="2" fontId="0" fillId="3" borderId="12" xfId="0" applyNumberFormat="1" applyFill="1" applyBorder="1"/>
    <xf numFmtId="2" fontId="0" fillId="3" borderId="13" xfId="0" applyNumberFormat="1" applyFill="1" applyBorder="1"/>
    <xf numFmtId="2" fontId="13" fillId="0" borderId="15" xfId="0" applyNumberFormat="1" applyFont="1" applyBorder="1"/>
    <xf numFmtId="0" fontId="13" fillId="0" borderId="0" xfId="0" applyFont="1"/>
    <xf numFmtId="2" fontId="6" fillId="0" borderId="6" xfId="0" applyNumberFormat="1" applyFont="1" applyBorder="1"/>
    <xf numFmtId="2" fontId="0" fillId="0" borderId="6" xfId="0" applyNumberFormat="1" applyBorder="1"/>
    <xf numFmtId="0" fontId="0" fillId="0" borderId="1" xfId="0" applyBorder="1"/>
    <xf numFmtId="4" fontId="8" fillId="0" borderId="6" xfId="0" applyNumberFormat="1" applyFont="1" applyBorder="1"/>
    <xf numFmtId="0" fontId="8" fillId="0" borderId="6" xfId="0" applyFont="1" applyBorder="1"/>
    <xf numFmtId="0" fontId="12" fillId="2" borderId="17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0" fontId="14" fillId="2" borderId="18" xfId="0" applyFont="1" applyFill="1" applyBorder="1" applyAlignment="1">
      <alignment horizontal="right" vertical="center" wrapText="1"/>
    </xf>
    <xf numFmtId="2" fontId="13" fillId="0" borderId="0" xfId="0" applyNumberFormat="1" applyFont="1"/>
    <xf numFmtId="2" fontId="15" fillId="0" borderId="14" xfId="0" applyNumberFormat="1" applyFont="1" applyBorder="1"/>
    <xf numFmtId="2" fontId="0" fillId="4" borderId="3" xfId="0" applyNumberFormat="1" applyFill="1" applyBorder="1" applyAlignment="1">
      <alignment horizontal="right" vertical="center" wrapText="1"/>
    </xf>
    <xf numFmtId="2" fontId="0" fillId="4" borderId="0" xfId="0" applyNumberFormat="1" applyFill="1"/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topLeftCell="A725" zoomScaleNormal="100" workbookViewId="0">
      <pane xSplit="11370" ySplit="6150" topLeftCell="A742" activePane="topRight"/>
      <selection activeCell="H748" sqref="H748"/>
      <selection pane="topRight" activeCell="C5" sqref="A5:C742"/>
      <selection pane="bottomLeft" activeCell="I748" sqref="I748"/>
      <selection pane="bottomRight" activeCell="K5" sqref="K5"/>
    </sheetView>
  </sheetViews>
  <sheetFormatPr defaultRowHeight="12.75" x14ac:dyDescent="0.2"/>
  <cols>
    <col min="2" max="2" width="7.140625" customWidth="1"/>
    <col min="3" max="3" width="13" customWidth="1"/>
    <col min="4" max="4" width="6.140625" customWidth="1"/>
    <col min="5" max="5" width="11.7109375" customWidth="1"/>
    <col min="6" max="6" width="12.140625" customWidth="1"/>
    <col min="7" max="7" width="10.7109375" customWidth="1"/>
    <col min="8" max="9" width="10.85546875" customWidth="1"/>
    <col min="10" max="10" width="12.85546875" customWidth="1"/>
    <col min="11" max="11" width="13.28515625" customWidth="1"/>
    <col min="12" max="12" width="15.42578125" customWidth="1"/>
    <col min="13" max="13" width="13.5703125" customWidth="1"/>
    <col min="14" max="14" width="11.42578125" customWidth="1"/>
    <col min="15" max="15" width="11.140625" customWidth="1"/>
    <col min="16" max="16" width="12.7109375" bestFit="1" customWidth="1"/>
    <col min="17" max="17" width="11.85546875" customWidth="1"/>
  </cols>
  <sheetData>
    <row r="1" spans="1:25" ht="20.25" x14ac:dyDescent="0.25">
      <c r="C1" s="5"/>
      <c r="D1" s="6"/>
      <c r="E1" s="10"/>
      <c r="J1" s="2"/>
      <c r="L1" s="2"/>
      <c r="M1" s="2"/>
    </row>
    <row r="2" spans="1:25" ht="16.5" customHeight="1" x14ac:dyDescent="0.2">
      <c r="A2" s="54"/>
      <c r="B2" s="55"/>
      <c r="C2" s="55"/>
      <c r="D2" s="55"/>
      <c r="E2" s="55"/>
      <c r="F2" s="55"/>
      <c r="G2" s="56"/>
      <c r="J2" s="3"/>
      <c r="K2" s="1"/>
      <c r="L2" s="17"/>
      <c r="M2" s="3"/>
      <c r="N2" s="1"/>
      <c r="O2" s="1"/>
      <c r="P2" s="1"/>
      <c r="Q2" s="1"/>
      <c r="R2" s="1"/>
      <c r="S2" s="1"/>
    </row>
    <row r="3" spans="1:25" ht="15" x14ac:dyDescent="0.2">
      <c r="A3" s="57"/>
      <c r="B3" s="58"/>
      <c r="C3" s="58"/>
      <c r="D3" s="58"/>
      <c r="E3" s="58"/>
      <c r="F3" s="58"/>
      <c r="G3" s="59"/>
      <c r="H3" s="4"/>
      <c r="I3" s="1"/>
      <c r="J3" s="17"/>
      <c r="K3" s="3"/>
      <c r="L3" s="1"/>
      <c r="M3" s="1"/>
      <c r="N3" s="1"/>
      <c r="O3" s="1"/>
      <c r="P3" s="1"/>
      <c r="Q3" s="1"/>
    </row>
    <row r="4" spans="1:25" ht="26.25" x14ac:dyDescent="0.25">
      <c r="A4" s="14"/>
      <c r="B4" s="14"/>
      <c r="C4" s="14"/>
      <c r="D4" s="14"/>
      <c r="E4" s="48" t="s">
        <v>2</v>
      </c>
      <c r="F4" s="48" t="s">
        <v>3</v>
      </c>
      <c r="G4" s="15"/>
      <c r="H4" s="13"/>
      <c r="I4" s="1"/>
      <c r="J4" s="1"/>
      <c r="K4" s="3"/>
      <c r="L4" s="1"/>
      <c r="M4" s="1"/>
      <c r="N4" s="1"/>
      <c r="O4" s="1"/>
      <c r="P4" s="1"/>
      <c r="Q4" s="1"/>
    </row>
    <row r="5" spans="1:25" ht="15" x14ac:dyDescent="0.2">
      <c r="A5" s="8"/>
      <c r="B5" s="8"/>
      <c r="C5" s="9"/>
      <c r="D5" s="42"/>
      <c r="E5" s="47">
        <v>8002</v>
      </c>
      <c r="F5" s="37">
        <v>6431</v>
      </c>
      <c r="G5" s="52">
        <f>ROUND(($E$752/0.09-$E$750-SUM($G$4:G4))/(COUNT($E$5:$E$748)-COUNT($G$4:G4)),0)</f>
        <v>0</v>
      </c>
      <c r="H5" s="4"/>
      <c r="I5" s="4">
        <f>E5+G5</f>
        <v>8002</v>
      </c>
      <c r="J5" s="1"/>
      <c r="K5" s="30">
        <f>0.09*C5</f>
        <v>0</v>
      </c>
      <c r="L5" s="30">
        <f>0.09*C29</f>
        <v>0</v>
      </c>
      <c r="M5" s="30">
        <f>0.09*C53</f>
        <v>0</v>
      </c>
      <c r="N5" s="30">
        <f>0.09*C77</f>
        <v>0</v>
      </c>
      <c r="O5" s="30">
        <f>0.09*C101</f>
        <v>0</v>
      </c>
      <c r="P5" s="30">
        <f>0.09*C125</f>
        <v>0</v>
      </c>
      <c r="Q5" s="30">
        <f>0.09*C149</f>
        <v>0</v>
      </c>
      <c r="R5" s="30">
        <f>0.09*C173</f>
        <v>0</v>
      </c>
      <c r="S5" s="30">
        <f>0.09*C197</f>
        <v>0</v>
      </c>
      <c r="T5" s="31">
        <f>0.09*C221</f>
        <v>0</v>
      </c>
      <c r="U5" s="30">
        <f>0.09*C245</f>
        <v>0</v>
      </c>
      <c r="V5" s="30">
        <f>0.09*C269</f>
        <v>0</v>
      </c>
      <c r="W5" s="30">
        <f>0.09*C293</f>
        <v>0</v>
      </c>
      <c r="X5" s="30">
        <f>0.09*C317</f>
        <v>0</v>
      </c>
      <c r="Y5" s="30">
        <f>0.09*C341</f>
        <v>0</v>
      </c>
    </row>
    <row r="6" spans="1:25" ht="15" x14ac:dyDescent="0.2">
      <c r="A6" s="8"/>
      <c r="B6" s="8"/>
      <c r="C6" s="9"/>
      <c r="D6" s="42"/>
      <c r="E6" s="47">
        <v>8002</v>
      </c>
      <c r="F6" s="37">
        <v>6508</v>
      </c>
      <c r="G6" s="52">
        <f>ROUND(($E$752/0.09-$E$750-SUM($G$4:G5))/(COUNT($E$5:$E$748)-COUNT($G$4:G5)),0)</f>
        <v>0</v>
      </c>
      <c r="H6" s="4"/>
      <c r="I6" s="4">
        <f t="shared" ref="I6:I69" si="0">E6+G6</f>
        <v>8002</v>
      </c>
      <c r="J6" s="1"/>
      <c r="K6" s="30">
        <f t="shared" ref="K6:K28" si="1">0.09*C6</f>
        <v>0</v>
      </c>
      <c r="L6" s="30">
        <f t="shared" ref="L6:L28" si="2">0.09*C30</f>
        <v>0</v>
      </c>
      <c r="M6" s="30">
        <f t="shared" ref="M6:M28" si="3">0.09*C54</f>
        <v>0</v>
      </c>
      <c r="N6" s="30">
        <f t="shared" ref="N6:N28" si="4">0.09*C78</f>
        <v>0</v>
      </c>
      <c r="O6" s="30">
        <f t="shared" ref="O6:O27" si="5">0.09*C102</f>
        <v>0</v>
      </c>
      <c r="P6" s="30">
        <f t="shared" ref="P6:P28" si="6">0.09*C126</f>
        <v>0</v>
      </c>
      <c r="Q6" s="30">
        <f t="shared" ref="Q6:Q28" si="7">0.09*C150</f>
        <v>0</v>
      </c>
      <c r="R6" s="30">
        <f t="shared" ref="R6:R28" si="8">0.09*C174</f>
        <v>0</v>
      </c>
      <c r="S6" s="30">
        <f t="shared" ref="S6:S28" si="9">0.09*C198</f>
        <v>0</v>
      </c>
      <c r="T6" s="31">
        <f t="shared" ref="T6:T28" si="10">0.09*C222</f>
        <v>0</v>
      </c>
      <c r="U6" s="30">
        <f t="shared" ref="U6:U28" si="11">0.09*C246</f>
        <v>0</v>
      </c>
      <c r="V6" s="30">
        <f t="shared" ref="V6:V28" si="12">0.09*C270</f>
        <v>0</v>
      </c>
      <c r="W6" s="30">
        <f t="shared" ref="W6:W28" si="13">0.09*C294</f>
        <v>0</v>
      </c>
      <c r="X6" s="30">
        <f t="shared" ref="X6:X28" si="14">0.09*C318</f>
        <v>0</v>
      </c>
      <c r="Y6" s="30">
        <f t="shared" ref="Y6:Y28" si="15">0.09*C342</f>
        <v>0</v>
      </c>
    </row>
    <row r="7" spans="1:25" ht="15" x14ac:dyDescent="0.2">
      <c r="A7" s="8"/>
      <c r="B7" s="8"/>
      <c r="C7" s="9"/>
      <c r="D7" s="42"/>
      <c r="E7" s="47">
        <v>7985</v>
      </c>
      <c r="F7" s="37">
        <v>6529</v>
      </c>
      <c r="G7" s="52">
        <f>ROUND(($E$752/0.09-$E$750-SUM($G$4:G6))/(COUNT($E$5:$E$748)-COUNT($G$4:G6)),0)</f>
        <v>0</v>
      </c>
      <c r="H7" s="4"/>
      <c r="I7" s="4">
        <f t="shared" si="0"/>
        <v>7985</v>
      </c>
      <c r="J7" s="1"/>
      <c r="K7" s="30">
        <f t="shared" si="1"/>
        <v>0</v>
      </c>
      <c r="L7" s="30">
        <f t="shared" si="2"/>
        <v>0</v>
      </c>
      <c r="M7" s="30">
        <f t="shared" si="3"/>
        <v>0</v>
      </c>
      <c r="N7" s="30">
        <f t="shared" si="4"/>
        <v>0</v>
      </c>
      <c r="O7" s="30">
        <f t="shared" si="5"/>
        <v>0</v>
      </c>
      <c r="P7" s="30">
        <f t="shared" si="6"/>
        <v>0</v>
      </c>
      <c r="Q7" s="30">
        <f t="shared" si="7"/>
        <v>0</v>
      </c>
      <c r="R7" s="30">
        <f t="shared" si="8"/>
        <v>0</v>
      </c>
      <c r="S7" s="30">
        <f t="shared" si="9"/>
        <v>0</v>
      </c>
      <c r="T7" s="31">
        <f t="shared" si="10"/>
        <v>0</v>
      </c>
      <c r="U7" s="30">
        <f t="shared" si="11"/>
        <v>0</v>
      </c>
      <c r="V7" s="30">
        <f t="shared" si="12"/>
        <v>0</v>
      </c>
      <c r="W7" s="30">
        <f t="shared" si="13"/>
        <v>0</v>
      </c>
      <c r="X7" s="30">
        <f t="shared" si="14"/>
        <v>0</v>
      </c>
      <c r="Y7" s="30">
        <f t="shared" si="15"/>
        <v>0</v>
      </c>
    </row>
    <row r="8" spans="1:25" ht="15" x14ac:dyDescent="0.2">
      <c r="A8" s="8"/>
      <c r="B8" s="8"/>
      <c r="C8" s="9"/>
      <c r="D8" s="42"/>
      <c r="E8" s="47">
        <v>7914</v>
      </c>
      <c r="F8" s="37">
        <v>6404</v>
      </c>
      <c r="G8" s="52">
        <f>ROUND(($E$752/0.09-$E$750-SUM($G$4:G7))/(COUNT($E$5:$E$748)-COUNT($G$4:G7)),0)</f>
        <v>0</v>
      </c>
      <c r="H8" s="4"/>
      <c r="I8" s="4">
        <f t="shared" si="0"/>
        <v>7914</v>
      </c>
      <c r="J8" s="1"/>
      <c r="K8" s="30">
        <f t="shared" si="1"/>
        <v>0</v>
      </c>
      <c r="L8" s="30">
        <f t="shared" si="2"/>
        <v>0</v>
      </c>
      <c r="M8" s="30">
        <f t="shared" si="3"/>
        <v>0</v>
      </c>
      <c r="N8" s="30">
        <f t="shared" si="4"/>
        <v>0</v>
      </c>
      <c r="O8" s="30">
        <f t="shared" si="5"/>
        <v>0</v>
      </c>
      <c r="P8" s="30">
        <f t="shared" si="6"/>
        <v>0</v>
      </c>
      <c r="Q8" s="30">
        <f t="shared" si="7"/>
        <v>0</v>
      </c>
      <c r="R8" s="30">
        <f t="shared" si="8"/>
        <v>0</v>
      </c>
      <c r="S8" s="30">
        <f t="shared" si="9"/>
        <v>0</v>
      </c>
      <c r="T8" s="31">
        <f t="shared" si="10"/>
        <v>0</v>
      </c>
      <c r="U8" s="30">
        <f t="shared" si="11"/>
        <v>0</v>
      </c>
      <c r="V8" s="30">
        <f t="shared" si="12"/>
        <v>0</v>
      </c>
      <c r="W8" s="30">
        <f t="shared" si="13"/>
        <v>0</v>
      </c>
      <c r="X8" s="30">
        <f t="shared" si="14"/>
        <v>0</v>
      </c>
      <c r="Y8" s="30">
        <f t="shared" si="15"/>
        <v>0</v>
      </c>
    </row>
    <row r="9" spans="1:25" ht="15" x14ac:dyDescent="0.2">
      <c r="A9" s="8"/>
      <c r="B9" s="8"/>
      <c r="C9" s="9"/>
      <c r="D9" s="42"/>
      <c r="E9" s="47">
        <v>7684</v>
      </c>
      <c r="F9" s="37">
        <v>6648</v>
      </c>
      <c r="G9" s="52">
        <f>ROUND(($E$752/0.09-$E$750-SUM($G$4:G8))/(COUNT($E$5:$E$748)-COUNT($G$4:G8)),0)</f>
        <v>0</v>
      </c>
      <c r="H9" s="4"/>
      <c r="I9" s="4">
        <f t="shared" si="0"/>
        <v>7684</v>
      </c>
      <c r="J9" s="1"/>
      <c r="K9" s="30">
        <f t="shared" si="1"/>
        <v>0</v>
      </c>
      <c r="L9" s="30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1">
        <f t="shared" si="10"/>
        <v>0</v>
      </c>
      <c r="U9" s="30">
        <f t="shared" si="11"/>
        <v>0</v>
      </c>
      <c r="V9" s="30">
        <f t="shared" si="12"/>
        <v>0</v>
      </c>
      <c r="W9" s="30">
        <f t="shared" si="13"/>
        <v>0</v>
      </c>
      <c r="X9" s="30">
        <f t="shared" si="14"/>
        <v>0</v>
      </c>
      <c r="Y9" s="30">
        <f t="shared" si="15"/>
        <v>0</v>
      </c>
    </row>
    <row r="10" spans="1:25" ht="15" x14ac:dyDescent="0.2">
      <c r="A10" s="8"/>
      <c r="B10" s="8"/>
      <c r="C10" s="9"/>
      <c r="D10" s="42"/>
      <c r="E10" s="47">
        <v>7636</v>
      </c>
      <c r="F10" s="37">
        <v>6547</v>
      </c>
      <c r="G10" s="52">
        <f>ROUND(($E$752/0.09-$E$750-SUM($G$4:G9))/(COUNT($E$5:$E$748)-COUNT($G$4:G9)),0)</f>
        <v>0</v>
      </c>
      <c r="H10" s="4"/>
      <c r="I10" s="4">
        <f t="shared" si="0"/>
        <v>7636</v>
      </c>
      <c r="J10" s="1"/>
      <c r="K10" s="30">
        <f t="shared" si="1"/>
        <v>0</v>
      </c>
      <c r="L10" s="30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1">
        <f t="shared" si="10"/>
        <v>0</v>
      </c>
      <c r="U10" s="30">
        <f t="shared" si="11"/>
        <v>0</v>
      </c>
      <c r="V10" s="30">
        <f t="shared" si="12"/>
        <v>0</v>
      </c>
      <c r="W10" s="30">
        <f t="shared" si="13"/>
        <v>0</v>
      </c>
      <c r="X10" s="30">
        <f t="shared" si="14"/>
        <v>0</v>
      </c>
      <c r="Y10" s="30">
        <f t="shared" si="15"/>
        <v>0</v>
      </c>
    </row>
    <row r="11" spans="1:25" ht="15" x14ac:dyDescent="0.2">
      <c r="A11" s="8"/>
      <c r="B11" s="8"/>
      <c r="C11" s="9"/>
      <c r="D11" s="42"/>
      <c r="E11" s="47">
        <v>7835</v>
      </c>
      <c r="F11" s="37">
        <v>6448</v>
      </c>
      <c r="G11" s="52">
        <f>ROUND(($E$752/0.09-$E$750-SUM($G$4:G10))/(COUNT($E$5:$E$748)-COUNT($G$4:G10)),0)</f>
        <v>0</v>
      </c>
      <c r="H11" s="4"/>
      <c r="I11" s="4">
        <f t="shared" si="0"/>
        <v>7835</v>
      </c>
      <c r="J11" s="1"/>
      <c r="K11" s="30">
        <f t="shared" si="1"/>
        <v>0</v>
      </c>
      <c r="L11" s="30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1">
        <f t="shared" si="10"/>
        <v>0</v>
      </c>
      <c r="U11" s="30">
        <f t="shared" si="11"/>
        <v>0</v>
      </c>
      <c r="V11" s="30">
        <f t="shared" si="12"/>
        <v>0</v>
      </c>
      <c r="W11" s="30">
        <f t="shared" si="13"/>
        <v>0</v>
      </c>
      <c r="X11" s="30">
        <f t="shared" si="14"/>
        <v>0</v>
      </c>
      <c r="Y11" s="30">
        <f t="shared" si="15"/>
        <v>0</v>
      </c>
    </row>
    <row r="12" spans="1:25" ht="15" x14ac:dyDescent="0.2">
      <c r="A12" s="8"/>
      <c r="B12" s="8"/>
      <c r="C12" s="9"/>
      <c r="D12" s="42"/>
      <c r="E12" s="47">
        <v>7821</v>
      </c>
      <c r="F12" s="37">
        <v>6676</v>
      </c>
      <c r="G12" s="52">
        <f>ROUND(($E$752/0.09-$E$750-SUM($G$4:G11))/(COUNT($E$5:$E$748)-COUNT($G$4:G11)),0)</f>
        <v>0</v>
      </c>
      <c r="H12" s="4"/>
      <c r="I12" s="4">
        <f t="shared" si="0"/>
        <v>7821</v>
      </c>
      <c r="J12" s="1"/>
      <c r="K12" s="30">
        <f t="shared" si="1"/>
        <v>0</v>
      </c>
      <c r="L12" s="30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1">
        <f t="shared" si="10"/>
        <v>0</v>
      </c>
      <c r="U12" s="30">
        <f t="shared" si="11"/>
        <v>0</v>
      </c>
      <c r="V12" s="30">
        <f t="shared" si="12"/>
        <v>0</v>
      </c>
      <c r="W12" s="30">
        <f t="shared" si="13"/>
        <v>0</v>
      </c>
      <c r="X12" s="30">
        <f t="shared" si="14"/>
        <v>0</v>
      </c>
      <c r="Y12" s="30">
        <f t="shared" si="15"/>
        <v>0</v>
      </c>
    </row>
    <row r="13" spans="1:25" ht="15" x14ac:dyDescent="0.2">
      <c r="A13" s="8"/>
      <c r="B13" s="8"/>
      <c r="C13" s="9"/>
      <c r="D13" s="42"/>
      <c r="E13" s="47">
        <v>7920</v>
      </c>
      <c r="F13" s="37">
        <v>6673</v>
      </c>
      <c r="G13" s="52">
        <f>ROUND(($E$752/0.09-$E$750-SUM($G$4:G12))/(COUNT($E$5:$E$748)-COUNT($G$4:G12)),0)</f>
        <v>0</v>
      </c>
      <c r="H13" s="4"/>
      <c r="I13" s="4">
        <f t="shared" si="0"/>
        <v>7920</v>
      </c>
      <c r="J13" s="1"/>
      <c r="K13" s="30">
        <f t="shared" si="1"/>
        <v>0</v>
      </c>
      <c r="L13" s="30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1">
        <f t="shared" si="10"/>
        <v>0</v>
      </c>
      <c r="U13" s="30">
        <f t="shared" si="11"/>
        <v>0</v>
      </c>
      <c r="V13" s="30">
        <f t="shared" si="12"/>
        <v>0</v>
      </c>
      <c r="W13" s="30">
        <f t="shared" si="13"/>
        <v>0</v>
      </c>
      <c r="X13" s="30">
        <f t="shared" si="14"/>
        <v>0</v>
      </c>
      <c r="Y13" s="30">
        <f t="shared" si="15"/>
        <v>0</v>
      </c>
    </row>
    <row r="14" spans="1:25" ht="15" x14ac:dyDescent="0.2">
      <c r="A14" s="8"/>
      <c r="B14" s="8"/>
      <c r="C14" s="9"/>
      <c r="D14" s="42"/>
      <c r="E14" s="47">
        <v>8120</v>
      </c>
      <c r="F14" s="37">
        <v>6566</v>
      </c>
      <c r="G14" s="52">
        <f>ROUND(($E$752/0.09-$E$750-SUM($G$4:G13))/(COUNT($E$5:$E$748)-COUNT($G$4:G13)),0)</f>
        <v>0</v>
      </c>
      <c r="H14" s="4"/>
      <c r="I14" s="4">
        <f t="shared" si="0"/>
        <v>8120</v>
      </c>
      <c r="J14" s="1"/>
      <c r="K14" s="30">
        <f t="shared" si="1"/>
        <v>0</v>
      </c>
      <c r="L14" s="30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1">
        <f t="shared" si="10"/>
        <v>0</v>
      </c>
      <c r="U14" s="30">
        <f t="shared" si="11"/>
        <v>0</v>
      </c>
      <c r="V14" s="30">
        <f t="shared" si="12"/>
        <v>0</v>
      </c>
      <c r="W14" s="30">
        <f t="shared" si="13"/>
        <v>0</v>
      </c>
      <c r="X14" s="30">
        <f t="shared" si="14"/>
        <v>0</v>
      </c>
      <c r="Y14" s="30">
        <f t="shared" si="15"/>
        <v>0</v>
      </c>
    </row>
    <row r="15" spans="1:25" ht="15" x14ac:dyDescent="0.2">
      <c r="A15" s="8"/>
      <c r="B15" s="8"/>
      <c r="C15" s="9"/>
      <c r="D15" s="42"/>
      <c r="E15" s="47">
        <v>8054</v>
      </c>
      <c r="F15" s="37">
        <v>6540</v>
      </c>
      <c r="G15" s="52">
        <f>ROUND(($E$752/0.09-$E$750-SUM($G$4:G14))/(COUNT($E$5:$E$748)-COUNT($G$4:G14)),0)</f>
        <v>0</v>
      </c>
      <c r="H15" s="4"/>
      <c r="I15" s="4">
        <f t="shared" si="0"/>
        <v>8054</v>
      </c>
      <c r="J15" s="1"/>
      <c r="K15" s="30">
        <f t="shared" si="1"/>
        <v>0</v>
      </c>
      <c r="L15" s="30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1">
        <f t="shared" si="10"/>
        <v>0</v>
      </c>
      <c r="U15" s="30">
        <f t="shared" si="11"/>
        <v>0</v>
      </c>
      <c r="V15" s="30">
        <f t="shared" si="12"/>
        <v>0</v>
      </c>
      <c r="W15" s="30">
        <f t="shared" si="13"/>
        <v>0</v>
      </c>
      <c r="X15" s="30">
        <f t="shared" si="14"/>
        <v>0</v>
      </c>
      <c r="Y15" s="30">
        <f t="shared" si="15"/>
        <v>0</v>
      </c>
    </row>
    <row r="16" spans="1:25" ht="15" x14ac:dyDescent="0.2">
      <c r="A16" s="8"/>
      <c r="B16" s="8"/>
      <c r="C16" s="9"/>
      <c r="D16" s="42"/>
      <c r="E16" s="47">
        <v>7810</v>
      </c>
      <c r="F16" s="37">
        <v>6769</v>
      </c>
      <c r="G16" s="52">
        <f>ROUND(($E$752/0.09-$E$750-SUM($G$4:G15))/(COUNT($E$5:$E$748)-COUNT($G$4:G15)),0)</f>
        <v>0</v>
      </c>
      <c r="H16" s="4"/>
      <c r="I16" s="4">
        <f t="shared" si="0"/>
        <v>7810</v>
      </c>
      <c r="J16" s="1"/>
      <c r="K16" s="30">
        <f t="shared" si="1"/>
        <v>0</v>
      </c>
      <c r="L16" s="30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1">
        <f t="shared" si="10"/>
        <v>0</v>
      </c>
      <c r="U16" s="30">
        <f t="shared" si="11"/>
        <v>0</v>
      </c>
      <c r="V16" s="30">
        <f t="shared" si="12"/>
        <v>0</v>
      </c>
      <c r="W16" s="30">
        <f t="shared" si="13"/>
        <v>0</v>
      </c>
      <c r="X16" s="30">
        <f t="shared" si="14"/>
        <v>0</v>
      </c>
      <c r="Y16" s="30">
        <f t="shared" si="15"/>
        <v>0</v>
      </c>
    </row>
    <row r="17" spans="1:26" ht="15" x14ac:dyDescent="0.2">
      <c r="A17" s="8"/>
      <c r="B17" s="8"/>
      <c r="C17" s="9"/>
      <c r="D17" s="42"/>
      <c r="E17" s="47">
        <v>7743</v>
      </c>
      <c r="F17" s="37">
        <v>6863</v>
      </c>
      <c r="G17" s="52">
        <f>ROUND(($E$752/0.09-$E$750-SUM($G$4:G16))/(COUNT($E$5:$E$748)-COUNT($G$4:G16)),0)</f>
        <v>0</v>
      </c>
      <c r="H17" s="4"/>
      <c r="I17" s="4">
        <f t="shared" si="0"/>
        <v>7743</v>
      </c>
      <c r="J17" s="1"/>
      <c r="K17" s="30">
        <f t="shared" si="1"/>
        <v>0</v>
      </c>
      <c r="L17" s="30">
        <f t="shared" si="2"/>
        <v>0</v>
      </c>
      <c r="M17" s="30">
        <f t="shared" si="3"/>
        <v>0</v>
      </c>
      <c r="N17" s="30">
        <f t="shared" si="4"/>
        <v>0</v>
      </c>
      <c r="O17" s="30">
        <f t="shared" si="5"/>
        <v>0</v>
      </c>
      <c r="P17" s="30">
        <f t="shared" si="6"/>
        <v>0</v>
      </c>
      <c r="Q17" s="30">
        <f t="shared" si="7"/>
        <v>0</v>
      </c>
      <c r="R17" s="30">
        <f t="shared" si="8"/>
        <v>0</v>
      </c>
      <c r="S17" s="30">
        <f t="shared" si="9"/>
        <v>0</v>
      </c>
      <c r="T17" s="31">
        <f t="shared" si="10"/>
        <v>0</v>
      </c>
      <c r="U17" s="30">
        <f t="shared" si="11"/>
        <v>0</v>
      </c>
      <c r="V17" s="30">
        <f t="shared" si="12"/>
        <v>0</v>
      </c>
      <c r="W17" s="30">
        <f t="shared" si="13"/>
        <v>0</v>
      </c>
      <c r="X17" s="30">
        <f t="shared" si="14"/>
        <v>0</v>
      </c>
      <c r="Y17" s="30">
        <f t="shared" si="15"/>
        <v>0</v>
      </c>
    </row>
    <row r="18" spans="1:26" ht="15" x14ac:dyDescent="0.2">
      <c r="A18" s="8"/>
      <c r="B18" s="8"/>
      <c r="C18" s="9"/>
      <c r="D18" s="42"/>
      <c r="E18" s="47">
        <v>7802</v>
      </c>
      <c r="F18" s="37">
        <v>6849</v>
      </c>
      <c r="G18" s="52">
        <f>ROUND(($E$752/0.09-$E$750-SUM($G$4:G17))/(COUNT($E$5:$E$748)-COUNT($G$4:G17)),0)</f>
        <v>0</v>
      </c>
      <c r="H18" s="4"/>
      <c r="I18" s="4">
        <f t="shared" si="0"/>
        <v>7802</v>
      </c>
      <c r="J18" s="1"/>
      <c r="K18" s="30">
        <f t="shared" si="1"/>
        <v>0</v>
      </c>
      <c r="L18" s="30">
        <f t="shared" si="2"/>
        <v>0</v>
      </c>
      <c r="M18" s="30">
        <f t="shared" si="3"/>
        <v>0</v>
      </c>
      <c r="N18" s="30">
        <f t="shared" si="4"/>
        <v>0</v>
      </c>
      <c r="O18" s="30">
        <f t="shared" si="5"/>
        <v>0</v>
      </c>
      <c r="P18" s="30">
        <f t="shared" si="6"/>
        <v>0</v>
      </c>
      <c r="Q18" s="30">
        <f t="shared" si="7"/>
        <v>0</v>
      </c>
      <c r="R18" s="30">
        <f t="shared" si="8"/>
        <v>0</v>
      </c>
      <c r="S18" s="30">
        <f t="shared" si="9"/>
        <v>0</v>
      </c>
      <c r="T18" s="31">
        <f t="shared" si="10"/>
        <v>0</v>
      </c>
      <c r="U18" s="30">
        <f t="shared" si="11"/>
        <v>0</v>
      </c>
      <c r="V18" s="30">
        <f t="shared" si="12"/>
        <v>0</v>
      </c>
      <c r="W18" s="30">
        <f t="shared" si="13"/>
        <v>0</v>
      </c>
      <c r="X18" s="30">
        <f t="shared" si="14"/>
        <v>0</v>
      </c>
      <c r="Y18" s="30">
        <f t="shared" si="15"/>
        <v>0</v>
      </c>
    </row>
    <row r="19" spans="1:26" ht="15" x14ac:dyDescent="0.2">
      <c r="A19" s="8"/>
      <c r="B19" s="8"/>
      <c r="C19" s="9"/>
      <c r="D19" s="42"/>
      <c r="E19" s="47">
        <v>7910</v>
      </c>
      <c r="F19" s="37">
        <v>6850</v>
      </c>
      <c r="G19" s="52">
        <f>ROUND(($E$752/0.09-$E$750-SUM($G$4:G18))/(COUNT($E$5:$E$748)-COUNT($G$4:G18)),0)</f>
        <v>0</v>
      </c>
      <c r="H19" s="4"/>
      <c r="I19" s="4">
        <f t="shared" si="0"/>
        <v>7910</v>
      </c>
      <c r="J19" s="1"/>
      <c r="K19" s="30">
        <f t="shared" si="1"/>
        <v>0</v>
      </c>
      <c r="L19" s="30">
        <f t="shared" si="2"/>
        <v>0</v>
      </c>
      <c r="M19" s="30">
        <f t="shared" si="3"/>
        <v>0</v>
      </c>
      <c r="N19" s="30">
        <f t="shared" si="4"/>
        <v>0</v>
      </c>
      <c r="O19" s="30">
        <f t="shared" si="5"/>
        <v>0</v>
      </c>
      <c r="P19" s="30">
        <f t="shared" si="6"/>
        <v>0</v>
      </c>
      <c r="Q19" s="30">
        <f t="shared" si="7"/>
        <v>0</v>
      </c>
      <c r="R19" s="30">
        <f t="shared" si="8"/>
        <v>0</v>
      </c>
      <c r="S19" s="30">
        <f t="shared" si="9"/>
        <v>0</v>
      </c>
      <c r="T19" s="31">
        <f t="shared" si="10"/>
        <v>0</v>
      </c>
      <c r="U19" s="30">
        <f t="shared" si="11"/>
        <v>0</v>
      </c>
      <c r="V19" s="30">
        <f t="shared" si="12"/>
        <v>0</v>
      </c>
      <c r="W19" s="30">
        <f t="shared" si="13"/>
        <v>0</v>
      </c>
      <c r="X19" s="30">
        <f t="shared" si="14"/>
        <v>0</v>
      </c>
      <c r="Y19" s="30">
        <f t="shared" si="15"/>
        <v>0</v>
      </c>
    </row>
    <row r="20" spans="1:26" ht="15" x14ac:dyDescent="0.2">
      <c r="A20" s="8"/>
      <c r="B20" s="8"/>
      <c r="C20" s="9"/>
      <c r="D20" s="42"/>
      <c r="E20" s="47">
        <v>7783</v>
      </c>
      <c r="F20" s="37">
        <v>6919</v>
      </c>
      <c r="G20" s="52">
        <f>ROUND(($E$752/0.09-$E$750-SUM($G$4:G19))/(COUNT($E$5:$E$748)-COUNT($G$4:G19)),0)</f>
        <v>0</v>
      </c>
      <c r="H20" s="4"/>
      <c r="I20" s="4">
        <f t="shared" si="0"/>
        <v>7783</v>
      </c>
      <c r="J20" s="1"/>
      <c r="K20" s="30">
        <f t="shared" si="1"/>
        <v>0</v>
      </c>
      <c r="L20" s="30">
        <f t="shared" si="2"/>
        <v>0</v>
      </c>
      <c r="M20" s="30">
        <f t="shared" si="3"/>
        <v>0</v>
      </c>
      <c r="N20" s="30">
        <f t="shared" si="4"/>
        <v>0</v>
      </c>
      <c r="O20" s="30">
        <f t="shared" si="5"/>
        <v>0</v>
      </c>
      <c r="P20" s="30">
        <f t="shared" si="6"/>
        <v>0</v>
      </c>
      <c r="Q20" s="30">
        <f t="shared" si="7"/>
        <v>0</v>
      </c>
      <c r="R20" s="30">
        <f t="shared" si="8"/>
        <v>0</v>
      </c>
      <c r="S20" s="30">
        <f t="shared" si="9"/>
        <v>0</v>
      </c>
      <c r="T20" s="31">
        <f t="shared" si="10"/>
        <v>0</v>
      </c>
      <c r="U20" s="30">
        <f t="shared" si="11"/>
        <v>0</v>
      </c>
      <c r="V20" s="30">
        <f t="shared" si="12"/>
        <v>0</v>
      </c>
      <c r="W20" s="30">
        <f t="shared" si="13"/>
        <v>0</v>
      </c>
      <c r="X20" s="30">
        <f t="shared" si="14"/>
        <v>0</v>
      </c>
      <c r="Y20" s="30">
        <f t="shared" si="15"/>
        <v>0</v>
      </c>
    </row>
    <row r="21" spans="1:26" ht="15" x14ac:dyDescent="0.2">
      <c r="A21" s="8"/>
      <c r="B21" s="8"/>
      <c r="C21" s="9"/>
      <c r="D21" s="42"/>
      <c r="E21" s="47">
        <v>7881</v>
      </c>
      <c r="F21" s="37">
        <v>6913</v>
      </c>
      <c r="G21" s="52">
        <f>ROUND(($E$752/0.09-$E$750-SUM($G$4:G20))/(COUNT($E$5:$E$748)-COUNT($G$4:G20)),0)</f>
        <v>0</v>
      </c>
      <c r="H21" s="4"/>
      <c r="I21" s="4">
        <f t="shared" si="0"/>
        <v>7881</v>
      </c>
      <c r="J21" s="1"/>
      <c r="K21" s="30">
        <f t="shared" si="1"/>
        <v>0</v>
      </c>
      <c r="L21" s="30">
        <f t="shared" si="2"/>
        <v>0</v>
      </c>
      <c r="M21" s="30">
        <f t="shared" si="3"/>
        <v>0</v>
      </c>
      <c r="N21" s="30">
        <f t="shared" si="4"/>
        <v>0</v>
      </c>
      <c r="O21" s="30">
        <f t="shared" si="5"/>
        <v>0</v>
      </c>
      <c r="P21" s="30">
        <f t="shared" si="6"/>
        <v>0</v>
      </c>
      <c r="Q21" s="30">
        <f t="shared" si="7"/>
        <v>0</v>
      </c>
      <c r="R21" s="30">
        <f t="shared" si="8"/>
        <v>0</v>
      </c>
      <c r="S21" s="30">
        <f t="shared" si="9"/>
        <v>0</v>
      </c>
      <c r="T21" s="31">
        <f t="shared" si="10"/>
        <v>0</v>
      </c>
      <c r="U21" s="30">
        <f t="shared" si="11"/>
        <v>0</v>
      </c>
      <c r="V21" s="30">
        <f t="shared" si="12"/>
        <v>0</v>
      </c>
      <c r="W21" s="30">
        <f t="shared" si="13"/>
        <v>0</v>
      </c>
      <c r="X21" s="30">
        <f t="shared" si="14"/>
        <v>0</v>
      </c>
      <c r="Y21" s="30">
        <f t="shared" si="15"/>
        <v>0</v>
      </c>
    </row>
    <row r="22" spans="1:26" ht="15" x14ac:dyDescent="0.2">
      <c r="A22" s="8"/>
      <c r="B22" s="8"/>
      <c r="C22" s="9"/>
      <c r="D22" s="42"/>
      <c r="E22" s="47">
        <v>7824</v>
      </c>
      <c r="F22" s="37">
        <v>6777</v>
      </c>
      <c r="G22" s="52">
        <f>ROUND(($E$752/0.09-$E$750-SUM($G$4:G21))/(COUNT($E$5:$E$748)-COUNT($G$4:G21)),0)</f>
        <v>0</v>
      </c>
      <c r="H22" s="4"/>
      <c r="I22" s="4">
        <f t="shared" si="0"/>
        <v>7824</v>
      </c>
      <c r="J22" s="1"/>
      <c r="K22" s="30">
        <f t="shared" si="1"/>
        <v>0</v>
      </c>
      <c r="L22" s="30">
        <f t="shared" si="2"/>
        <v>0</v>
      </c>
      <c r="M22" s="30">
        <f t="shared" si="3"/>
        <v>0</v>
      </c>
      <c r="N22" s="30">
        <f t="shared" si="4"/>
        <v>0</v>
      </c>
      <c r="O22" s="30">
        <f t="shared" si="5"/>
        <v>0</v>
      </c>
      <c r="P22" s="30">
        <f t="shared" si="6"/>
        <v>0</v>
      </c>
      <c r="Q22" s="30">
        <f t="shared" si="7"/>
        <v>0</v>
      </c>
      <c r="R22" s="30">
        <f t="shared" si="8"/>
        <v>0</v>
      </c>
      <c r="S22" s="30">
        <f t="shared" si="9"/>
        <v>0</v>
      </c>
      <c r="T22" s="31">
        <f t="shared" si="10"/>
        <v>0</v>
      </c>
      <c r="U22" s="30">
        <f t="shared" si="11"/>
        <v>0</v>
      </c>
      <c r="V22" s="30">
        <f t="shared" si="12"/>
        <v>0</v>
      </c>
      <c r="W22" s="30">
        <f t="shared" si="13"/>
        <v>0</v>
      </c>
      <c r="X22" s="30">
        <f t="shared" si="14"/>
        <v>0</v>
      </c>
      <c r="Y22" s="30">
        <f t="shared" si="15"/>
        <v>0</v>
      </c>
    </row>
    <row r="23" spans="1:26" ht="15" x14ac:dyDescent="0.2">
      <c r="A23" s="8"/>
      <c r="B23" s="8"/>
      <c r="C23" s="9"/>
      <c r="D23" s="42"/>
      <c r="E23" s="47">
        <v>7739</v>
      </c>
      <c r="F23" s="37">
        <v>6888</v>
      </c>
      <c r="G23" s="52">
        <f>ROUND(($E$752/0.09-$E$750-SUM($G$4:G22))/(COUNT($E$5:$E$748)-COUNT($G$4:G22)),0)</f>
        <v>0</v>
      </c>
      <c r="H23" s="4"/>
      <c r="I23" s="4">
        <f t="shared" si="0"/>
        <v>7739</v>
      </c>
      <c r="J23" s="1"/>
      <c r="K23" s="30">
        <f t="shared" si="1"/>
        <v>0</v>
      </c>
      <c r="L23" s="30">
        <f t="shared" si="2"/>
        <v>0</v>
      </c>
      <c r="M23" s="30">
        <f t="shared" si="3"/>
        <v>0</v>
      </c>
      <c r="N23" s="30">
        <f t="shared" si="4"/>
        <v>0</v>
      </c>
      <c r="O23" s="30">
        <f t="shared" si="5"/>
        <v>0</v>
      </c>
      <c r="P23" s="30">
        <f t="shared" si="6"/>
        <v>0</v>
      </c>
      <c r="Q23" s="30">
        <f t="shared" si="7"/>
        <v>0</v>
      </c>
      <c r="R23" s="30">
        <f t="shared" si="8"/>
        <v>0</v>
      </c>
      <c r="S23" s="30">
        <f t="shared" si="9"/>
        <v>0</v>
      </c>
      <c r="T23" s="31">
        <f t="shared" si="10"/>
        <v>0</v>
      </c>
      <c r="U23" s="30">
        <f t="shared" si="11"/>
        <v>0</v>
      </c>
      <c r="V23" s="30">
        <f t="shared" si="12"/>
        <v>0</v>
      </c>
      <c r="W23" s="30">
        <f t="shared" si="13"/>
        <v>0</v>
      </c>
      <c r="X23" s="30">
        <f t="shared" si="14"/>
        <v>0</v>
      </c>
      <c r="Y23" s="30">
        <f t="shared" si="15"/>
        <v>0</v>
      </c>
    </row>
    <row r="24" spans="1:26" ht="15" x14ac:dyDescent="0.2">
      <c r="A24" s="8"/>
      <c r="B24" s="8"/>
      <c r="C24" s="9"/>
      <c r="D24" s="42"/>
      <c r="E24" s="47">
        <v>7691</v>
      </c>
      <c r="F24" s="37">
        <v>6818</v>
      </c>
      <c r="G24" s="52">
        <f>ROUND(($E$752/0.09-$E$750-SUM($G$4:G23))/(COUNT($E$5:$E$748)-COUNT($G$4:G23)),0)</f>
        <v>0</v>
      </c>
      <c r="H24" s="4"/>
      <c r="I24" s="4">
        <f t="shared" si="0"/>
        <v>7691</v>
      </c>
      <c r="J24" s="1"/>
      <c r="K24" s="30">
        <f t="shared" si="1"/>
        <v>0</v>
      </c>
      <c r="L24" s="30">
        <f t="shared" si="2"/>
        <v>0</v>
      </c>
      <c r="M24" s="30">
        <f t="shared" si="3"/>
        <v>0</v>
      </c>
      <c r="N24" s="30">
        <f t="shared" si="4"/>
        <v>0</v>
      </c>
      <c r="O24" s="30">
        <f t="shared" si="5"/>
        <v>0</v>
      </c>
      <c r="P24" s="30">
        <f t="shared" si="6"/>
        <v>0</v>
      </c>
      <c r="Q24" s="30">
        <f t="shared" si="7"/>
        <v>0</v>
      </c>
      <c r="R24" s="30">
        <f t="shared" si="8"/>
        <v>0</v>
      </c>
      <c r="S24" s="30">
        <f t="shared" si="9"/>
        <v>0</v>
      </c>
      <c r="T24" s="31">
        <f t="shared" si="10"/>
        <v>0</v>
      </c>
      <c r="U24" s="30">
        <f t="shared" si="11"/>
        <v>0</v>
      </c>
      <c r="V24" s="30">
        <f t="shared" si="12"/>
        <v>0</v>
      </c>
      <c r="W24" s="30">
        <f t="shared" si="13"/>
        <v>0</v>
      </c>
      <c r="X24" s="30">
        <f t="shared" si="14"/>
        <v>0</v>
      </c>
      <c r="Y24" s="30">
        <f t="shared" si="15"/>
        <v>0</v>
      </c>
    </row>
    <row r="25" spans="1:26" ht="15" x14ac:dyDescent="0.2">
      <c r="A25" s="8"/>
      <c r="B25" s="8"/>
      <c r="C25" s="9"/>
      <c r="D25" s="42"/>
      <c r="E25" s="47">
        <v>7817</v>
      </c>
      <c r="F25" s="37">
        <v>6681</v>
      </c>
      <c r="G25" s="52">
        <f>ROUND(($E$752/0.09-$E$750-SUM($G$4:G24))/(COUNT($E$5:$E$748)-COUNT($G$4:G24)),0)</f>
        <v>0</v>
      </c>
      <c r="H25" s="4"/>
      <c r="I25" s="4">
        <f t="shared" si="0"/>
        <v>7817</v>
      </c>
      <c r="J25" s="1"/>
      <c r="K25" s="30">
        <f t="shared" si="1"/>
        <v>0</v>
      </c>
      <c r="L25" s="30">
        <f t="shared" si="2"/>
        <v>0</v>
      </c>
      <c r="M25" s="30">
        <f t="shared" si="3"/>
        <v>0</v>
      </c>
      <c r="N25" s="30">
        <f t="shared" si="4"/>
        <v>0</v>
      </c>
      <c r="O25" s="30">
        <f t="shared" si="5"/>
        <v>0</v>
      </c>
      <c r="P25" s="30">
        <f t="shared" si="6"/>
        <v>0</v>
      </c>
      <c r="Q25" s="30">
        <f t="shared" si="7"/>
        <v>0</v>
      </c>
      <c r="R25" s="30">
        <f t="shared" si="8"/>
        <v>0</v>
      </c>
      <c r="S25" s="30">
        <f t="shared" si="9"/>
        <v>0</v>
      </c>
      <c r="T25" s="31">
        <f t="shared" si="10"/>
        <v>0</v>
      </c>
      <c r="U25" s="30">
        <f t="shared" si="11"/>
        <v>0</v>
      </c>
      <c r="V25" s="30">
        <f t="shared" si="12"/>
        <v>0</v>
      </c>
      <c r="W25" s="30">
        <f t="shared" si="13"/>
        <v>0</v>
      </c>
      <c r="X25" s="30">
        <f t="shared" si="14"/>
        <v>0</v>
      </c>
      <c r="Y25" s="30">
        <f t="shared" si="15"/>
        <v>0</v>
      </c>
    </row>
    <row r="26" spans="1:26" ht="15" x14ac:dyDescent="0.2">
      <c r="A26" s="8"/>
      <c r="B26" s="8"/>
      <c r="C26" s="9"/>
      <c r="D26" s="42"/>
      <c r="E26" s="47">
        <v>7950</v>
      </c>
      <c r="F26" s="37">
        <v>6818</v>
      </c>
      <c r="G26" s="52">
        <f>ROUND(($E$752/0.09-$E$750-SUM($G$4:G25))/(COUNT($E$5:$E$748)-COUNT($G$4:G25)),0)</f>
        <v>0</v>
      </c>
      <c r="H26" s="4"/>
      <c r="I26" s="4">
        <f t="shared" si="0"/>
        <v>7950</v>
      </c>
      <c r="J26" s="1"/>
      <c r="K26" s="30">
        <f t="shared" si="1"/>
        <v>0</v>
      </c>
      <c r="L26" s="30">
        <f t="shared" si="2"/>
        <v>0</v>
      </c>
      <c r="M26" s="30">
        <f t="shared" si="3"/>
        <v>0</v>
      </c>
      <c r="N26" s="30">
        <f t="shared" si="4"/>
        <v>0</v>
      </c>
      <c r="O26" s="30">
        <f t="shared" si="5"/>
        <v>0</v>
      </c>
      <c r="P26" s="30">
        <f t="shared" si="6"/>
        <v>0</v>
      </c>
      <c r="Q26" s="30">
        <f t="shared" si="7"/>
        <v>0</v>
      </c>
      <c r="R26" s="30">
        <f t="shared" si="8"/>
        <v>0</v>
      </c>
      <c r="S26" s="30">
        <f t="shared" si="9"/>
        <v>0</v>
      </c>
      <c r="T26" s="31">
        <f t="shared" si="10"/>
        <v>0</v>
      </c>
      <c r="U26" s="30">
        <f t="shared" si="11"/>
        <v>0</v>
      </c>
      <c r="V26" s="30">
        <f t="shared" si="12"/>
        <v>0</v>
      </c>
      <c r="W26" s="30">
        <f t="shared" si="13"/>
        <v>0</v>
      </c>
      <c r="X26" s="30">
        <f t="shared" si="14"/>
        <v>0</v>
      </c>
      <c r="Y26" s="30">
        <f t="shared" si="15"/>
        <v>0</v>
      </c>
    </row>
    <row r="27" spans="1:26" ht="15" x14ac:dyDescent="0.2">
      <c r="A27" s="8"/>
      <c r="B27" s="8"/>
      <c r="C27" s="9"/>
      <c r="D27" s="42"/>
      <c r="E27" s="47">
        <v>7811</v>
      </c>
      <c r="F27" s="37">
        <v>6913</v>
      </c>
      <c r="G27" s="52">
        <f>ROUND(($E$752/0.09-$E$750-SUM($G$4:G26))/(COUNT($E$5:$E$748)-COUNT($G$4:G26)),0)</f>
        <v>0</v>
      </c>
      <c r="H27" s="4"/>
      <c r="I27" s="4">
        <f t="shared" si="0"/>
        <v>7811</v>
      </c>
      <c r="J27" s="1"/>
      <c r="K27" s="30">
        <f t="shared" si="1"/>
        <v>0</v>
      </c>
      <c r="L27" s="30">
        <f t="shared" si="2"/>
        <v>0</v>
      </c>
      <c r="M27" s="30">
        <f t="shared" si="3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9"/>
        <v>0</v>
      </c>
      <c r="T27" s="31">
        <f t="shared" si="10"/>
        <v>0</v>
      </c>
      <c r="U27" s="30">
        <f t="shared" si="11"/>
        <v>0</v>
      </c>
      <c r="V27" s="30">
        <f t="shared" si="12"/>
        <v>0</v>
      </c>
      <c r="W27" s="30">
        <f t="shared" si="13"/>
        <v>0</v>
      </c>
      <c r="X27" s="30">
        <f t="shared" si="14"/>
        <v>0</v>
      </c>
      <c r="Y27" s="30">
        <f t="shared" si="15"/>
        <v>0</v>
      </c>
    </row>
    <row r="28" spans="1:26" ht="15" x14ac:dyDescent="0.2">
      <c r="A28" s="8"/>
      <c r="B28" s="8"/>
      <c r="C28" s="9"/>
      <c r="D28" s="42"/>
      <c r="E28" s="47">
        <v>7460</v>
      </c>
      <c r="F28" s="37">
        <v>6919</v>
      </c>
      <c r="G28" s="52">
        <f>ROUND(($E$752/0.09-$E$750-SUM($G$4:G27))/(COUNT($E$5:$E$748)-COUNT($G$4:G27)),0)</f>
        <v>0</v>
      </c>
      <c r="H28" s="4"/>
      <c r="I28" s="4">
        <f t="shared" si="0"/>
        <v>7460</v>
      </c>
      <c r="J28" s="1"/>
      <c r="K28" s="30">
        <f t="shared" si="1"/>
        <v>0</v>
      </c>
      <c r="L28" s="30">
        <f t="shared" si="2"/>
        <v>0</v>
      </c>
      <c r="M28" s="30">
        <f t="shared" si="3"/>
        <v>0</v>
      </c>
      <c r="N28" s="30">
        <f t="shared" si="4"/>
        <v>0</v>
      </c>
      <c r="O28" s="30">
        <f>0.09*C124</f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9"/>
        <v>0</v>
      </c>
      <c r="T28" s="31">
        <f t="shared" si="10"/>
        <v>0</v>
      </c>
      <c r="U28" s="30">
        <f t="shared" si="11"/>
        <v>0</v>
      </c>
      <c r="V28" s="30">
        <f t="shared" si="12"/>
        <v>0</v>
      </c>
      <c r="W28" s="30">
        <f t="shared" si="13"/>
        <v>0</v>
      </c>
      <c r="X28" s="30">
        <f t="shared" si="14"/>
        <v>0</v>
      </c>
      <c r="Y28" s="30">
        <f t="shared" si="15"/>
        <v>0</v>
      </c>
    </row>
    <row r="29" spans="1:26" ht="15" x14ac:dyDescent="0.2">
      <c r="A29" s="8"/>
      <c r="B29" s="8"/>
      <c r="C29" s="9"/>
      <c r="D29" s="42"/>
      <c r="E29" s="47">
        <v>7280</v>
      </c>
      <c r="F29" s="37">
        <v>6917</v>
      </c>
      <c r="G29" s="52">
        <f>ROUND(($E$752/0.09-$E$750-SUM($G$4:G28))/(COUNT($E$5:$E$748)-COUNT($G$4:G28)),0)</f>
        <v>0</v>
      </c>
      <c r="H29" s="4"/>
      <c r="I29" s="4">
        <f t="shared" si="0"/>
        <v>7280</v>
      </c>
      <c r="J29" s="1"/>
      <c r="K29" s="3"/>
      <c r="L29" s="1"/>
      <c r="M29" s="1"/>
      <c r="N29" s="1"/>
      <c r="O29" s="1"/>
      <c r="P29" s="1"/>
      <c r="Q29" s="1"/>
    </row>
    <row r="30" spans="1:26" ht="15" x14ac:dyDescent="0.2">
      <c r="A30" s="8"/>
      <c r="B30" s="8"/>
      <c r="C30" s="9"/>
      <c r="D30" s="42"/>
      <c r="E30" s="47">
        <v>7223</v>
      </c>
      <c r="F30" s="37">
        <v>6946</v>
      </c>
      <c r="G30" s="52">
        <f>ROUND(($E$752/0.09-$E$750-SUM($G$4:G29))/(COUNT($E$5:$E$748)-COUNT($G$4:G29)),0)</f>
        <v>0</v>
      </c>
      <c r="H30" s="4"/>
      <c r="I30" s="4">
        <f t="shared" si="0"/>
        <v>7223</v>
      </c>
      <c r="J30" s="1"/>
      <c r="K30" s="30">
        <f>0.09*C365</f>
        <v>0</v>
      </c>
      <c r="L30" s="30">
        <f>0.09*C389</f>
        <v>0</v>
      </c>
      <c r="M30" s="30">
        <f>0.09*C413</f>
        <v>0</v>
      </c>
      <c r="N30" s="30">
        <f>0.09*C437</f>
        <v>0</v>
      </c>
      <c r="O30" s="30">
        <f>0.09*C461</f>
        <v>0</v>
      </c>
      <c r="P30" s="30">
        <f>0.09*C485</f>
        <v>0</v>
      </c>
      <c r="Q30" s="30">
        <f>0.09*C509</f>
        <v>0</v>
      </c>
      <c r="R30" s="30">
        <f>0.09*C533</f>
        <v>0</v>
      </c>
      <c r="S30" s="30">
        <f>0.09*C557</f>
        <v>0</v>
      </c>
      <c r="T30" s="31">
        <f>0.09*C581</f>
        <v>0</v>
      </c>
      <c r="U30" s="30">
        <f>0.09*C605</f>
        <v>0</v>
      </c>
      <c r="V30" s="30">
        <f>0.09*C629</f>
        <v>0</v>
      </c>
      <c r="W30" s="30">
        <f>0.09*C653</f>
        <v>0</v>
      </c>
      <c r="X30" s="30">
        <f>0.09*C677</f>
        <v>0</v>
      </c>
      <c r="Y30" s="30">
        <f>0.09*C701</f>
        <v>0</v>
      </c>
      <c r="Z30">
        <f>0.09*C725</f>
        <v>0</v>
      </c>
    </row>
    <row r="31" spans="1:26" ht="15" x14ac:dyDescent="0.2">
      <c r="A31" s="8"/>
      <c r="B31" s="8"/>
      <c r="C31" s="9"/>
      <c r="D31" s="42"/>
      <c r="E31" s="47">
        <v>7216</v>
      </c>
      <c r="F31" s="37">
        <v>6899</v>
      </c>
      <c r="G31" s="52">
        <f>ROUND(($E$752/0.09-$E$750-SUM($G$4:G30))/(COUNT($E$5:$E$748)-COUNT($G$4:G30)),0)</f>
        <v>0</v>
      </c>
      <c r="H31" s="4"/>
      <c r="I31" s="4">
        <f t="shared" si="0"/>
        <v>7216</v>
      </c>
      <c r="J31" s="1"/>
      <c r="K31" s="30">
        <f t="shared" ref="K31:K53" si="16">0.09*C366</f>
        <v>0</v>
      </c>
      <c r="L31" s="30">
        <f t="shared" ref="L31:L53" si="17">0.09*C390</f>
        <v>0</v>
      </c>
      <c r="M31" s="30">
        <f t="shared" ref="M31:M53" si="18">0.09*C414</f>
        <v>0</v>
      </c>
      <c r="N31" s="30">
        <f t="shared" ref="N31:N53" si="19">0.09*C438</f>
        <v>0</v>
      </c>
      <c r="O31" s="30">
        <f t="shared" ref="O31:O53" si="20">0.09*C462</f>
        <v>0</v>
      </c>
      <c r="P31" s="30">
        <f t="shared" ref="P31:P53" si="21">0.09*C486</f>
        <v>0</v>
      </c>
      <c r="Q31" s="30">
        <f t="shared" ref="Q31:Q53" si="22">0.09*C510</f>
        <v>0</v>
      </c>
      <c r="R31" s="30">
        <f t="shared" ref="R31:R53" si="23">0.09*C534</f>
        <v>0</v>
      </c>
      <c r="S31" s="30">
        <f t="shared" ref="S31:S53" si="24">0.09*C558</f>
        <v>0</v>
      </c>
      <c r="T31" s="31">
        <f t="shared" ref="T31:T53" si="25">0.09*C582</f>
        <v>0</v>
      </c>
      <c r="U31" s="30">
        <f t="shared" ref="U31:U53" si="26">0.09*C606</f>
        <v>0</v>
      </c>
      <c r="V31" s="30">
        <f t="shared" ref="V31:V53" si="27">0.09*C630</f>
        <v>0</v>
      </c>
      <c r="W31" s="30">
        <f t="shared" ref="W31:W53" si="28">0.09*C654</f>
        <v>0</v>
      </c>
      <c r="X31" s="30">
        <f t="shared" ref="X31:X53" si="29">0.09*C678</f>
        <v>0</v>
      </c>
      <c r="Y31" s="30">
        <f t="shared" ref="Y31:Y53" si="30">0.09*C702</f>
        <v>0</v>
      </c>
      <c r="Z31">
        <f t="shared" ref="Z31:Z53" si="31">0.09*C726</f>
        <v>0</v>
      </c>
    </row>
    <row r="32" spans="1:26" ht="15" x14ac:dyDescent="0.2">
      <c r="A32" s="8"/>
      <c r="B32" s="8"/>
      <c r="C32" s="9"/>
      <c r="D32" s="42"/>
      <c r="E32" s="47">
        <v>7175</v>
      </c>
      <c r="F32" s="37">
        <v>6894</v>
      </c>
      <c r="G32" s="52">
        <f>ROUND(($E$752/0.09-$E$750-SUM($G$4:G31))/(COUNT($E$5:$E$748)-COUNT($G$4:G31)),0)</f>
        <v>0</v>
      </c>
      <c r="H32" s="4"/>
      <c r="I32" s="4">
        <f t="shared" si="0"/>
        <v>7175</v>
      </c>
      <c r="J32" s="1"/>
      <c r="K32" s="30">
        <f t="shared" si="16"/>
        <v>0</v>
      </c>
      <c r="L32" s="30">
        <f t="shared" si="17"/>
        <v>0</v>
      </c>
      <c r="M32" s="30">
        <f t="shared" si="18"/>
        <v>0</v>
      </c>
      <c r="N32" s="30">
        <f t="shared" si="19"/>
        <v>0</v>
      </c>
      <c r="O32" s="30">
        <f t="shared" si="20"/>
        <v>0</v>
      </c>
      <c r="P32" s="30">
        <f t="shared" si="21"/>
        <v>0</v>
      </c>
      <c r="Q32" s="30">
        <f t="shared" si="22"/>
        <v>0</v>
      </c>
      <c r="R32" s="30">
        <f t="shared" si="23"/>
        <v>0</v>
      </c>
      <c r="S32" s="30">
        <f t="shared" si="24"/>
        <v>0</v>
      </c>
      <c r="T32" s="31">
        <f t="shared" si="25"/>
        <v>0</v>
      </c>
      <c r="U32" s="30">
        <f t="shared" si="26"/>
        <v>0</v>
      </c>
      <c r="V32" s="30">
        <f t="shared" si="27"/>
        <v>0</v>
      </c>
      <c r="W32" s="30">
        <f t="shared" si="28"/>
        <v>0</v>
      </c>
      <c r="X32" s="30">
        <f t="shared" si="29"/>
        <v>0</v>
      </c>
      <c r="Y32" s="30">
        <f t="shared" si="30"/>
        <v>0</v>
      </c>
      <c r="Z32">
        <f t="shared" si="31"/>
        <v>0</v>
      </c>
    </row>
    <row r="33" spans="1:26" ht="15" x14ac:dyDescent="0.2">
      <c r="A33" s="8"/>
      <c r="B33" s="8"/>
      <c r="C33" s="9"/>
      <c r="D33" s="42"/>
      <c r="E33" s="47">
        <v>7331</v>
      </c>
      <c r="F33" s="37">
        <v>6827</v>
      </c>
      <c r="G33" s="52">
        <f>ROUND(($E$752/0.09-$E$750-SUM($G$4:G32))/(COUNT($E$5:$E$748)-COUNT($G$4:G32)),0)</f>
        <v>0</v>
      </c>
      <c r="H33" s="4"/>
      <c r="I33" s="4">
        <f t="shared" si="0"/>
        <v>7331</v>
      </c>
      <c r="J33" s="1"/>
      <c r="K33" s="30">
        <f t="shared" si="16"/>
        <v>0</v>
      </c>
      <c r="L33" s="30">
        <f t="shared" si="17"/>
        <v>0</v>
      </c>
      <c r="M33" s="30">
        <f t="shared" si="18"/>
        <v>0</v>
      </c>
      <c r="N33" s="30">
        <f t="shared" si="19"/>
        <v>0</v>
      </c>
      <c r="O33" s="30">
        <f t="shared" si="20"/>
        <v>0</v>
      </c>
      <c r="P33" s="30">
        <f t="shared" si="21"/>
        <v>0</v>
      </c>
      <c r="Q33" s="30">
        <f t="shared" si="22"/>
        <v>0</v>
      </c>
      <c r="R33" s="30">
        <f t="shared" si="23"/>
        <v>0</v>
      </c>
      <c r="S33" s="30">
        <f t="shared" si="24"/>
        <v>0</v>
      </c>
      <c r="T33" s="31">
        <f t="shared" si="25"/>
        <v>0</v>
      </c>
      <c r="U33" s="30">
        <f t="shared" si="26"/>
        <v>0</v>
      </c>
      <c r="V33" s="30">
        <f t="shared" si="27"/>
        <v>0</v>
      </c>
      <c r="W33" s="30">
        <f t="shared" si="28"/>
        <v>0</v>
      </c>
      <c r="X33" s="30">
        <f t="shared" si="29"/>
        <v>0</v>
      </c>
      <c r="Y33" s="30">
        <f t="shared" si="30"/>
        <v>0</v>
      </c>
      <c r="Z33">
        <f t="shared" si="31"/>
        <v>0</v>
      </c>
    </row>
    <row r="34" spans="1:26" ht="15" x14ac:dyDescent="0.2">
      <c r="A34" s="8"/>
      <c r="B34" s="8"/>
      <c r="C34" s="9"/>
      <c r="D34" s="42"/>
      <c r="E34" s="47">
        <v>7349</v>
      </c>
      <c r="F34" s="37">
        <v>6872</v>
      </c>
      <c r="G34" s="52">
        <f>ROUND(($E$752/0.09-$E$750-SUM($G$4:G33))/(COUNT($E$5:$E$748)-COUNT($G$4:G33)),0)</f>
        <v>0</v>
      </c>
      <c r="H34" s="4"/>
      <c r="I34" s="4">
        <f t="shared" si="0"/>
        <v>7349</v>
      </c>
      <c r="J34" s="1"/>
      <c r="K34" s="30">
        <f t="shared" si="16"/>
        <v>0</v>
      </c>
      <c r="L34" s="30">
        <f t="shared" si="17"/>
        <v>0</v>
      </c>
      <c r="M34" s="30">
        <f t="shared" si="18"/>
        <v>0</v>
      </c>
      <c r="N34" s="30">
        <f t="shared" si="19"/>
        <v>0</v>
      </c>
      <c r="O34" s="30">
        <f t="shared" si="20"/>
        <v>0</v>
      </c>
      <c r="P34" s="30">
        <f t="shared" si="21"/>
        <v>0</v>
      </c>
      <c r="Q34" s="30">
        <f t="shared" si="22"/>
        <v>0</v>
      </c>
      <c r="R34" s="30">
        <f t="shared" si="23"/>
        <v>0</v>
      </c>
      <c r="S34" s="30">
        <f t="shared" si="24"/>
        <v>0</v>
      </c>
      <c r="T34" s="31">
        <f t="shared" si="25"/>
        <v>0</v>
      </c>
      <c r="U34" s="30">
        <f t="shared" si="26"/>
        <v>0</v>
      </c>
      <c r="V34" s="30">
        <f t="shared" si="27"/>
        <v>0</v>
      </c>
      <c r="W34" s="30">
        <f t="shared" si="28"/>
        <v>0</v>
      </c>
      <c r="X34" s="30">
        <f t="shared" si="29"/>
        <v>0</v>
      </c>
      <c r="Y34" s="30">
        <f t="shared" si="30"/>
        <v>0</v>
      </c>
      <c r="Z34">
        <f t="shared" si="31"/>
        <v>0</v>
      </c>
    </row>
    <row r="35" spans="1:26" ht="15" x14ac:dyDescent="0.2">
      <c r="A35" s="8"/>
      <c r="B35" s="8"/>
      <c r="C35" s="9"/>
      <c r="D35" s="42"/>
      <c r="E35" s="47">
        <v>7239</v>
      </c>
      <c r="F35" s="37">
        <v>6790</v>
      </c>
      <c r="G35" s="52">
        <f>ROUND(($E$752/0.09-$E$750-SUM($G$4:G34))/(COUNT($E$5:$E$748)-COUNT($G$4:G34)),0)</f>
        <v>0</v>
      </c>
      <c r="H35" s="4"/>
      <c r="I35" s="4">
        <f t="shared" si="0"/>
        <v>7239</v>
      </c>
      <c r="J35" s="1"/>
      <c r="K35" s="30">
        <f t="shared" si="16"/>
        <v>0</v>
      </c>
      <c r="L35" s="30">
        <f t="shared" si="17"/>
        <v>0</v>
      </c>
      <c r="M35" s="30">
        <f t="shared" si="18"/>
        <v>0</v>
      </c>
      <c r="N35" s="30">
        <f t="shared" si="19"/>
        <v>0</v>
      </c>
      <c r="O35" s="30">
        <f t="shared" si="20"/>
        <v>0</v>
      </c>
      <c r="P35" s="30">
        <f t="shared" si="21"/>
        <v>0</v>
      </c>
      <c r="Q35" s="30">
        <f t="shared" si="22"/>
        <v>0</v>
      </c>
      <c r="R35" s="30">
        <f t="shared" si="23"/>
        <v>0</v>
      </c>
      <c r="S35" s="30">
        <f t="shared" si="24"/>
        <v>0</v>
      </c>
      <c r="T35" s="31">
        <f t="shared" si="25"/>
        <v>0</v>
      </c>
      <c r="U35" s="30">
        <f t="shared" si="26"/>
        <v>0</v>
      </c>
      <c r="V35" s="30">
        <f t="shared" si="27"/>
        <v>0</v>
      </c>
      <c r="W35" s="30">
        <f t="shared" si="28"/>
        <v>0</v>
      </c>
      <c r="X35" s="30">
        <f t="shared" si="29"/>
        <v>0</v>
      </c>
      <c r="Y35" s="30">
        <f t="shared" si="30"/>
        <v>0</v>
      </c>
      <c r="Z35">
        <f t="shared" si="31"/>
        <v>0</v>
      </c>
    </row>
    <row r="36" spans="1:26" ht="15" x14ac:dyDescent="0.2">
      <c r="A36" s="8"/>
      <c r="B36" s="8"/>
      <c r="C36" s="9"/>
      <c r="D36" s="42"/>
      <c r="E36" s="47">
        <v>7159</v>
      </c>
      <c r="F36" s="37">
        <v>6803</v>
      </c>
      <c r="G36" s="52">
        <f>ROUND(($E$752/0.09-$E$750-SUM($G$4:G35))/(COUNT($E$5:$E$748)-COUNT($G$4:G35)),0)</f>
        <v>0</v>
      </c>
      <c r="H36" s="4"/>
      <c r="I36" s="4">
        <f t="shared" si="0"/>
        <v>7159</v>
      </c>
      <c r="J36" s="1"/>
      <c r="K36" s="30">
        <f t="shared" si="16"/>
        <v>0</v>
      </c>
      <c r="L36" s="30">
        <f t="shared" si="17"/>
        <v>0</v>
      </c>
      <c r="M36" s="30">
        <f t="shared" si="18"/>
        <v>0</v>
      </c>
      <c r="N36" s="30">
        <f t="shared" si="19"/>
        <v>0</v>
      </c>
      <c r="O36" s="30">
        <f t="shared" si="20"/>
        <v>0</v>
      </c>
      <c r="P36" s="30">
        <f t="shared" si="21"/>
        <v>0</v>
      </c>
      <c r="Q36" s="30">
        <f t="shared" si="22"/>
        <v>0</v>
      </c>
      <c r="R36" s="30">
        <f t="shared" si="23"/>
        <v>0</v>
      </c>
      <c r="S36" s="30">
        <f t="shared" si="24"/>
        <v>0</v>
      </c>
      <c r="T36" s="31">
        <f t="shared" si="25"/>
        <v>0</v>
      </c>
      <c r="U36" s="30">
        <f t="shared" si="26"/>
        <v>0</v>
      </c>
      <c r="V36" s="30">
        <f t="shared" si="27"/>
        <v>0</v>
      </c>
      <c r="W36" s="30">
        <f t="shared" si="28"/>
        <v>0</v>
      </c>
      <c r="X36" s="30">
        <f t="shared" si="29"/>
        <v>0</v>
      </c>
      <c r="Y36" s="30">
        <f t="shared" si="30"/>
        <v>0</v>
      </c>
      <c r="Z36">
        <f t="shared" si="31"/>
        <v>0</v>
      </c>
    </row>
    <row r="37" spans="1:26" ht="15" x14ac:dyDescent="0.2">
      <c r="A37" s="8"/>
      <c r="B37" s="8"/>
      <c r="C37" s="9"/>
      <c r="D37" s="42"/>
      <c r="E37" s="47">
        <v>7220</v>
      </c>
      <c r="F37" s="37">
        <v>6742</v>
      </c>
      <c r="G37" s="52">
        <f>ROUND(($E$752/0.09-$E$750-SUM($G$4:G36))/(COUNT($E$5:$E$748)-COUNT($G$4:G36)),0)</f>
        <v>0</v>
      </c>
      <c r="H37" s="4"/>
      <c r="I37" s="4">
        <f t="shared" si="0"/>
        <v>7220</v>
      </c>
      <c r="J37" s="1"/>
      <c r="K37" s="30">
        <f t="shared" si="16"/>
        <v>0</v>
      </c>
      <c r="L37" s="30">
        <f t="shared" si="17"/>
        <v>0</v>
      </c>
      <c r="M37" s="30">
        <f t="shared" si="18"/>
        <v>0</v>
      </c>
      <c r="N37" s="30">
        <f t="shared" si="19"/>
        <v>0</v>
      </c>
      <c r="O37" s="30">
        <f t="shared" si="20"/>
        <v>0</v>
      </c>
      <c r="P37" s="30">
        <f t="shared" si="21"/>
        <v>0</v>
      </c>
      <c r="Q37" s="30">
        <f t="shared" si="22"/>
        <v>0</v>
      </c>
      <c r="R37" s="30">
        <f t="shared" si="23"/>
        <v>0</v>
      </c>
      <c r="S37" s="30">
        <f t="shared" si="24"/>
        <v>0</v>
      </c>
      <c r="T37" s="31">
        <f t="shared" si="25"/>
        <v>0</v>
      </c>
      <c r="U37" s="30">
        <f t="shared" si="26"/>
        <v>0</v>
      </c>
      <c r="V37" s="30">
        <f t="shared" si="27"/>
        <v>0</v>
      </c>
      <c r="W37" s="30">
        <f t="shared" si="28"/>
        <v>0</v>
      </c>
      <c r="X37" s="30">
        <f t="shared" si="29"/>
        <v>0</v>
      </c>
      <c r="Y37" s="30">
        <f t="shared" si="30"/>
        <v>0</v>
      </c>
      <c r="Z37">
        <f t="shared" si="31"/>
        <v>0</v>
      </c>
    </row>
    <row r="38" spans="1:26" ht="15" x14ac:dyDescent="0.2">
      <c r="A38" s="8"/>
      <c r="B38" s="8"/>
      <c r="C38" s="9"/>
      <c r="D38" s="42"/>
      <c r="E38" s="47">
        <v>7245</v>
      </c>
      <c r="F38" s="37">
        <v>6943</v>
      </c>
      <c r="G38" s="52">
        <f>ROUND(($E$752/0.09-$E$750-SUM($G$4:G37))/(COUNT($E$5:$E$748)-COUNT($G$4:G37)),0)</f>
        <v>0</v>
      </c>
      <c r="H38" s="4"/>
      <c r="I38" s="4">
        <f t="shared" si="0"/>
        <v>7245</v>
      </c>
      <c r="J38" s="1"/>
      <c r="K38" s="30">
        <f t="shared" si="16"/>
        <v>0</v>
      </c>
      <c r="L38" s="30">
        <f t="shared" si="17"/>
        <v>0</v>
      </c>
      <c r="M38" s="30">
        <f t="shared" si="18"/>
        <v>0</v>
      </c>
      <c r="N38" s="30">
        <f t="shared" si="19"/>
        <v>0</v>
      </c>
      <c r="O38" s="30">
        <f t="shared" si="20"/>
        <v>0</v>
      </c>
      <c r="P38" s="30">
        <f t="shared" si="21"/>
        <v>0</v>
      </c>
      <c r="Q38" s="30">
        <f t="shared" si="22"/>
        <v>0</v>
      </c>
      <c r="R38" s="30">
        <f t="shared" si="23"/>
        <v>0</v>
      </c>
      <c r="S38" s="30">
        <f t="shared" si="24"/>
        <v>0</v>
      </c>
      <c r="T38" s="31">
        <f t="shared" si="25"/>
        <v>0</v>
      </c>
      <c r="U38" s="30">
        <f t="shared" si="26"/>
        <v>0</v>
      </c>
      <c r="V38" s="30">
        <f t="shared" si="27"/>
        <v>0</v>
      </c>
      <c r="W38" s="30">
        <f t="shared" si="28"/>
        <v>0</v>
      </c>
      <c r="X38" s="30">
        <f t="shared" si="29"/>
        <v>0</v>
      </c>
      <c r="Y38" s="30">
        <f t="shared" si="30"/>
        <v>0</v>
      </c>
      <c r="Z38">
        <f t="shared" si="31"/>
        <v>0</v>
      </c>
    </row>
    <row r="39" spans="1:26" ht="15" x14ac:dyDescent="0.2">
      <c r="A39" s="8"/>
      <c r="B39" s="8"/>
      <c r="C39" s="9"/>
      <c r="D39" s="42"/>
      <c r="E39" s="47">
        <v>7187</v>
      </c>
      <c r="F39" s="37">
        <v>6868</v>
      </c>
      <c r="G39" s="52">
        <f>ROUND(($E$752/0.09-$E$750-SUM($G$4:G38))/(COUNT($E$5:$E$748)-COUNT($G$4:G38)),0)</f>
        <v>0</v>
      </c>
      <c r="H39" s="4"/>
      <c r="I39" s="4">
        <f t="shared" si="0"/>
        <v>7187</v>
      </c>
      <c r="J39" s="1"/>
      <c r="K39" s="30">
        <f t="shared" si="16"/>
        <v>0</v>
      </c>
      <c r="L39" s="30">
        <f t="shared" si="17"/>
        <v>0</v>
      </c>
      <c r="M39" s="30">
        <f t="shared" si="18"/>
        <v>0</v>
      </c>
      <c r="N39" s="30">
        <f t="shared" si="19"/>
        <v>0</v>
      </c>
      <c r="O39" s="30">
        <f t="shared" si="20"/>
        <v>0</v>
      </c>
      <c r="P39" s="30">
        <f t="shared" si="21"/>
        <v>0</v>
      </c>
      <c r="Q39" s="30">
        <f t="shared" si="22"/>
        <v>0</v>
      </c>
      <c r="R39" s="30">
        <f t="shared" si="23"/>
        <v>0</v>
      </c>
      <c r="S39" s="30">
        <f t="shared" si="24"/>
        <v>0</v>
      </c>
      <c r="T39" s="31">
        <f t="shared" si="25"/>
        <v>0</v>
      </c>
      <c r="U39" s="30">
        <f t="shared" si="26"/>
        <v>0</v>
      </c>
      <c r="V39" s="30">
        <f t="shared" si="27"/>
        <v>0</v>
      </c>
      <c r="W39" s="30">
        <f t="shared" si="28"/>
        <v>0</v>
      </c>
      <c r="X39" s="30">
        <f t="shared" si="29"/>
        <v>0</v>
      </c>
      <c r="Y39" s="30">
        <f t="shared" si="30"/>
        <v>0</v>
      </c>
      <c r="Z39">
        <f t="shared" si="31"/>
        <v>0</v>
      </c>
    </row>
    <row r="40" spans="1:26" ht="15" x14ac:dyDescent="0.2">
      <c r="A40" s="8"/>
      <c r="B40" s="8"/>
      <c r="C40" s="9"/>
      <c r="D40" s="42"/>
      <c r="E40" s="47">
        <v>7754</v>
      </c>
      <c r="F40" s="37">
        <v>6937</v>
      </c>
      <c r="G40" s="52">
        <f>ROUND(($E$752/0.09-$E$750-SUM($G$4:G39))/(COUNT($E$5:$E$748)-COUNT($G$4:G39)),0)</f>
        <v>0</v>
      </c>
      <c r="H40" s="4"/>
      <c r="I40" s="4">
        <f t="shared" si="0"/>
        <v>7754</v>
      </c>
      <c r="J40" s="1"/>
      <c r="K40" s="30">
        <f t="shared" si="16"/>
        <v>0</v>
      </c>
      <c r="L40" s="30">
        <f t="shared" si="17"/>
        <v>0</v>
      </c>
      <c r="M40" s="30">
        <f t="shared" si="18"/>
        <v>0</v>
      </c>
      <c r="N40" s="30">
        <f t="shared" si="19"/>
        <v>0</v>
      </c>
      <c r="O40" s="30">
        <f t="shared" si="20"/>
        <v>0</v>
      </c>
      <c r="P40" s="30">
        <f t="shared" si="21"/>
        <v>0</v>
      </c>
      <c r="Q40" s="30">
        <f t="shared" si="22"/>
        <v>0</v>
      </c>
      <c r="R40" s="30">
        <f t="shared" si="23"/>
        <v>0</v>
      </c>
      <c r="S40" s="30">
        <f t="shared" si="24"/>
        <v>0</v>
      </c>
      <c r="T40" s="31">
        <f t="shared" si="25"/>
        <v>0</v>
      </c>
      <c r="U40" s="30">
        <f t="shared" si="26"/>
        <v>0</v>
      </c>
      <c r="V40" s="30">
        <f t="shared" si="27"/>
        <v>0</v>
      </c>
      <c r="W40" s="30">
        <f t="shared" si="28"/>
        <v>0</v>
      </c>
      <c r="X40" s="30">
        <f t="shared" si="29"/>
        <v>0</v>
      </c>
      <c r="Y40" s="30">
        <f t="shared" si="30"/>
        <v>0</v>
      </c>
      <c r="Z40">
        <f t="shared" si="31"/>
        <v>0</v>
      </c>
    </row>
    <row r="41" spans="1:26" ht="15" x14ac:dyDescent="0.2">
      <c r="A41" s="8"/>
      <c r="B41" s="8"/>
      <c r="C41" s="9"/>
      <c r="D41" s="42"/>
      <c r="E41" s="47">
        <v>7813</v>
      </c>
      <c r="F41" s="37">
        <v>7056</v>
      </c>
      <c r="G41" s="52">
        <f>ROUND(($E$752/0.09-$E$750-SUM($G$4:G40))/(COUNT($E$5:$E$748)-COUNT($G$4:G40)),0)</f>
        <v>0</v>
      </c>
      <c r="H41" s="4"/>
      <c r="I41" s="4">
        <f t="shared" si="0"/>
        <v>7813</v>
      </c>
      <c r="J41" s="1"/>
      <c r="K41" s="30">
        <f t="shared" si="16"/>
        <v>0</v>
      </c>
      <c r="L41" s="30">
        <f t="shared" si="17"/>
        <v>0</v>
      </c>
      <c r="M41" s="30">
        <f t="shared" si="18"/>
        <v>0</v>
      </c>
      <c r="N41" s="30">
        <f t="shared" si="19"/>
        <v>0</v>
      </c>
      <c r="O41" s="30">
        <f t="shared" si="20"/>
        <v>0</v>
      </c>
      <c r="P41" s="30">
        <f t="shared" si="21"/>
        <v>0</v>
      </c>
      <c r="Q41" s="30">
        <f t="shared" si="22"/>
        <v>0</v>
      </c>
      <c r="R41" s="30">
        <f t="shared" si="23"/>
        <v>0</v>
      </c>
      <c r="S41" s="30">
        <f t="shared" si="24"/>
        <v>0</v>
      </c>
      <c r="T41" s="31">
        <f t="shared" si="25"/>
        <v>0</v>
      </c>
      <c r="U41" s="30">
        <f t="shared" si="26"/>
        <v>0</v>
      </c>
      <c r="V41" s="30">
        <f t="shared" si="27"/>
        <v>0</v>
      </c>
      <c r="W41" s="30">
        <f t="shared" si="28"/>
        <v>0</v>
      </c>
      <c r="X41" s="30">
        <f t="shared" si="29"/>
        <v>0</v>
      </c>
      <c r="Y41" s="30">
        <f t="shared" si="30"/>
        <v>0</v>
      </c>
      <c r="Z41">
        <f t="shared" si="31"/>
        <v>0</v>
      </c>
    </row>
    <row r="42" spans="1:26" ht="15" x14ac:dyDescent="0.2">
      <c r="A42" s="8"/>
      <c r="B42" s="8"/>
      <c r="C42" s="9"/>
      <c r="D42" s="42"/>
      <c r="E42" s="47">
        <v>7742</v>
      </c>
      <c r="F42" s="37">
        <v>7253</v>
      </c>
      <c r="G42" s="52">
        <f>ROUND(($E$752/0.09-$E$750-SUM($G$4:G41))/(COUNT($E$5:$E$748)-COUNT($G$4:G41)),0)</f>
        <v>0</v>
      </c>
      <c r="H42" s="4"/>
      <c r="I42" s="4">
        <f t="shared" si="0"/>
        <v>7742</v>
      </c>
      <c r="J42" s="1"/>
      <c r="K42" s="30">
        <f t="shared" si="16"/>
        <v>0</v>
      </c>
      <c r="L42" s="30">
        <f t="shared" si="17"/>
        <v>0</v>
      </c>
      <c r="M42" s="30">
        <f t="shared" si="18"/>
        <v>0</v>
      </c>
      <c r="N42" s="30">
        <f t="shared" si="19"/>
        <v>0</v>
      </c>
      <c r="O42" s="30">
        <f t="shared" si="20"/>
        <v>0</v>
      </c>
      <c r="P42" s="30">
        <f t="shared" si="21"/>
        <v>0</v>
      </c>
      <c r="Q42" s="30">
        <f t="shared" si="22"/>
        <v>0</v>
      </c>
      <c r="R42" s="30">
        <f t="shared" si="23"/>
        <v>0</v>
      </c>
      <c r="S42" s="30">
        <f t="shared" si="24"/>
        <v>0</v>
      </c>
      <c r="T42" s="31">
        <f t="shared" si="25"/>
        <v>0</v>
      </c>
      <c r="U42" s="30">
        <f t="shared" si="26"/>
        <v>0</v>
      </c>
      <c r="V42" s="30">
        <f t="shared" si="27"/>
        <v>0</v>
      </c>
      <c r="W42" s="30">
        <f t="shared" si="28"/>
        <v>0</v>
      </c>
      <c r="X42" s="30">
        <f t="shared" si="29"/>
        <v>0</v>
      </c>
      <c r="Y42" s="30">
        <f t="shared" si="30"/>
        <v>0</v>
      </c>
      <c r="Z42">
        <f t="shared" si="31"/>
        <v>0</v>
      </c>
    </row>
    <row r="43" spans="1:26" ht="15" x14ac:dyDescent="0.2">
      <c r="A43" s="8"/>
      <c r="B43" s="8"/>
      <c r="C43" s="9"/>
      <c r="D43" s="42"/>
      <c r="E43" s="47">
        <v>7990</v>
      </c>
      <c r="F43" s="37">
        <v>7246</v>
      </c>
      <c r="G43" s="52">
        <f>ROUND(($E$752/0.09-$E$750-SUM($G$4:G42))/(COUNT($E$5:$E$748)-COUNT($G$4:G42)),0)</f>
        <v>0</v>
      </c>
      <c r="H43" s="4"/>
      <c r="I43" s="4">
        <f t="shared" si="0"/>
        <v>7990</v>
      </c>
      <c r="J43" s="1"/>
      <c r="K43" s="30">
        <f t="shared" si="16"/>
        <v>0</v>
      </c>
      <c r="L43" s="30">
        <f t="shared" si="17"/>
        <v>0</v>
      </c>
      <c r="M43" s="30">
        <f t="shared" si="18"/>
        <v>0</v>
      </c>
      <c r="N43" s="30">
        <f t="shared" si="19"/>
        <v>0</v>
      </c>
      <c r="O43" s="30">
        <f t="shared" si="20"/>
        <v>0</v>
      </c>
      <c r="P43" s="30">
        <f t="shared" si="21"/>
        <v>0</v>
      </c>
      <c r="Q43" s="30">
        <f t="shared" si="22"/>
        <v>0</v>
      </c>
      <c r="R43" s="30">
        <f t="shared" si="23"/>
        <v>0</v>
      </c>
      <c r="S43" s="30">
        <f t="shared" si="24"/>
        <v>0</v>
      </c>
      <c r="T43" s="31">
        <f t="shared" si="25"/>
        <v>0</v>
      </c>
      <c r="U43" s="30">
        <f t="shared" si="26"/>
        <v>0</v>
      </c>
      <c r="V43" s="30">
        <f t="shared" si="27"/>
        <v>0</v>
      </c>
      <c r="W43" s="30">
        <f t="shared" si="28"/>
        <v>0</v>
      </c>
      <c r="X43" s="30">
        <f t="shared" si="29"/>
        <v>0</v>
      </c>
      <c r="Y43" s="30">
        <f t="shared" si="30"/>
        <v>0</v>
      </c>
      <c r="Z43">
        <f t="shared" si="31"/>
        <v>0</v>
      </c>
    </row>
    <row r="44" spans="1:26" ht="15" x14ac:dyDescent="0.2">
      <c r="A44" s="8"/>
      <c r="B44" s="8"/>
      <c r="C44" s="9"/>
      <c r="D44" s="42"/>
      <c r="E44" s="47">
        <v>8004</v>
      </c>
      <c r="F44" s="37">
        <v>7314</v>
      </c>
      <c r="G44" s="52">
        <f>ROUND(($E$752/0.09-$E$750-SUM($G$4:G43))/(COUNT($E$5:$E$748)-COUNT($G$4:G43)),0)</f>
        <v>0</v>
      </c>
      <c r="H44" s="4"/>
      <c r="I44" s="4">
        <f t="shared" si="0"/>
        <v>8004</v>
      </c>
      <c r="J44" s="1"/>
      <c r="K44" s="30">
        <f t="shared" si="16"/>
        <v>0</v>
      </c>
      <c r="L44" s="30">
        <f t="shared" si="17"/>
        <v>0</v>
      </c>
      <c r="M44" s="30">
        <f t="shared" si="18"/>
        <v>0</v>
      </c>
      <c r="N44" s="30">
        <f t="shared" si="19"/>
        <v>0</v>
      </c>
      <c r="O44" s="30">
        <f t="shared" si="20"/>
        <v>0</v>
      </c>
      <c r="P44" s="30">
        <f t="shared" si="21"/>
        <v>0</v>
      </c>
      <c r="Q44" s="30">
        <f t="shared" si="22"/>
        <v>0</v>
      </c>
      <c r="R44" s="30">
        <f t="shared" si="23"/>
        <v>0</v>
      </c>
      <c r="S44" s="30">
        <f t="shared" si="24"/>
        <v>0</v>
      </c>
      <c r="T44" s="31">
        <f t="shared" si="25"/>
        <v>0</v>
      </c>
      <c r="U44" s="30">
        <f t="shared" si="26"/>
        <v>0</v>
      </c>
      <c r="V44" s="30">
        <f t="shared" si="27"/>
        <v>0</v>
      </c>
      <c r="W44" s="30">
        <f t="shared" si="28"/>
        <v>0</v>
      </c>
      <c r="X44" s="30">
        <f t="shared" si="29"/>
        <v>0</v>
      </c>
      <c r="Y44" s="30">
        <f t="shared" si="30"/>
        <v>0</v>
      </c>
      <c r="Z44">
        <f t="shared" si="31"/>
        <v>0</v>
      </c>
    </row>
    <row r="45" spans="1:26" ht="15" x14ac:dyDescent="0.2">
      <c r="A45" s="8"/>
      <c r="B45" s="8"/>
      <c r="C45" s="9"/>
      <c r="D45" s="42"/>
      <c r="E45" s="47">
        <v>8192</v>
      </c>
      <c r="F45" s="37">
        <v>7273</v>
      </c>
      <c r="G45" s="52">
        <f>ROUND(($E$752/0.09-$E$750-SUM($G$4:G44))/(COUNT($E$5:$E$748)-COUNT($G$4:G44)),0)</f>
        <v>0</v>
      </c>
      <c r="H45" s="4"/>
      <c r="I45" s="4">
        <f t="shared" si="0"/>
        <v>8192</v>
      </c>
      <c r="J45" s="1"/>
      <c r="K45" s="30">
        <f t="shared" si="16"/>
        <v>0</v>
      </c>
      <c r="L45" s="30">
        <f t="shared" si="17"/>
        <v>0</v>
      </c>
      <c r="M45" s="30">
        <f t="shared" si="18"/>
        <v>0</v>
      </c>
      <c r="N45" s="30">
        <f t="shared" si="19"/>
        <v>0</v>
      </c>
      <c r="O45" s="30">
        <f t="shared" si="20"/>
        <v>0</v>
      </c>
      <c r="P45" s="30">
        <f t="shared" si="21"/>
        <v>0</v>
      </c>
      <c r="Q45" s="30">
        <f t="shared" si="22"/>
        <v>0</v>
      </c>
      <c r="R45" s="30">
        <f t="shared" si="23"/>
        <v>0</v>
      </c>
      <c r="S45" s="30">
        <f t="shared" si="24"/>
        <v>0</v>
      </c>
      <c r="T45" s="31">
        <f t="shared" si="25"/>
        <v>0</v>
      </c>
      <c r="U45" s="30">
        <f t="shared" si="26"/>
        <v>0</v>
      </c>
      <c r="V45" s="30">
        <f t="shared" si="27"/>
        <v>0</v>
      </c>
      <c r="W45" s="30">
        <f t="shared" si="28"/>
        <v>0</v>
      </c>
      <c r="X45" s="30">
        <f t="shared" si="29"/>
        <v>0</v>
      </c>
      <c r="Y45" s="30">
        <f t="shared" si="30"/>
        <v>0</v>
      </c>
      <c r="Z45">
        <f t="shared" si="31"/>
        <v>0</v>
      </c>
    </row>
    <row r="46" spans="1:26" ht="15" x14ac:dyDescent="0.2">
      <c r="A46" s="8"/>
      <c r="B46" s="8"/>
      <c r="C46" s="9"/>
      <c r="D46" s="42"/>
      <c r="E46" s="47">
        <v>7979</v>
      </c>
      <c r="F46" s="37">
        <v>7245</v>
      </c>
      <c r="G46" s="52">
        <f>ROUND(($E$752/0.09-$E$750-SUM($G$4:G45))/(COUNT($E$5:$E$748)-COUNT($G$4:G45)),0)</f>
        <v>0</v>
      </c>
      <c r="H46" s="4"/>
      <c r="I46" s="4">
        <f t="shared" si="0"/>
        <v>7979</v>
      </c>
      <c r="J46" s="1"/>
      <c r="K46" s="30">
        <f t="shared" si="16"/>
        <v>0</v>
      </c>
      <c r="L46" s="30">
        <f t="shared" si="17"/>
        <v>0</v>
      </c>
      <c r="M46" s="30">
        <f t="shared" si="18"/>
        <v>0</v>
      </c>
      <c r="N46" s="30">
        <f t="shared" si="19"/>
        <v>0</v>
      </c>
      <c r="O46" s="30">
        <f t="shared" si="20"/>
        <v>0</v>
      </c>
      <c r="P46" s="30">
        <f t="shared" si="21"/>
        <v>0</v>
      </c>
      <c r="Q46" s="30">
        <f t="shared" si="22"/>
        <v>0</v>
      </c>
      <c r="R46" s="30">
        <f t="shared" si="23"/>
        <v>0</v>
      </c>
      <c r="S46" s="30">
        <f t="shared" si="24"/>
        <v>0</v>
      </c>
      <c r="T46" s="31">
        <f t="shared" si="25"/>
        <v>0</v>
      </c>
      <c r="U46" s="30">
        <f t="shared" si="26"/>
        <v>0</v>
      </c>
      <c r="V46" s="30">
        <f t="shared" si="27"/>
        <v>0</v>
      </c>
      <c r="W46" s="30">
        <f t="shared" si="28"/>
        <v>0</v>
      </c>
      <c r="X46" s="30">
        <f t="shared" si="29"/>
        <v>0</v>
      </c>
      <c r="Y46" s="30">
        <f t="shared" si="30"/>
        <v>0</v>
      </c>
      <c r="Z46">
        <f t="shared" si="31"/>
        <v>0</v>
      </c>
    </row>
    <row r="47" spans="1:26" ht="15" x14ac:dyDescent="0.2">
      <c r="A47" s="8"/>
      <c r="B47" s="8"/>
      <c r="C47" s="9"/>
      <c r="D47" s="42"/>
      <c r="E47" s="47">
        <v>8060</v>
      </c>
      <c r="F47" s="37">
        <v>7176</v>
      </c>
      <c r="G47" s="52">
        <f>ROUND(($E$752/0.09-$E$750-SUM($G$4:G46))/(COUNT($E$5:$E$748)-COUNT($G$4:G46)),0)</f>
        <v>0</v>
      </c>
      <c r="H47" s="4"/>
      <c r="I47" s="4">
        <f t="shared" si="0"/>
        <v>8060</v>
      </c>
      <c r="J47" s="1"/>
      <c r="K47" s="30">
        <f t="shared" si="16"/>
        <v>0</v>
      </c>
      <c r="L47" s="30">
        <f t="shared" si="17"/>
        <v>0</v>
      </c>
      <c r="M47" s="30">
        <f t="shared" si="18"/>
        <v>0</v>
      </c>
      <c r="N47" s="30">
        <f t="shared" si="19"/>
        <v>0</v>
      </c>
      <c r="O47" s="30">
        <f t="shared" si="20"/>
        <v>0</v>
      </c>
      <c r="P47" s="30">
        <f t="shared" si="21"/>
        <v>0</v>
      </c>
      <c r="Q47" s="30">
        <f t="shared" si="22"/>
        <v>0</v>
      </c>
      <c r="R47" s="30">
        <f t="shared" si="23"/>
        <v>0</v>
      </c>
      <c r="S47" s="30">
        <f t="shared" si="24"/>
        <v>0</v>
      </c>
      <c r="T47" s="31">
        <f t="shared" si="25"/>
        <v>0</v>
      </c>
      <c r="U47" s="30">
        <f t="shared" si="26"/>
        <v>0</v>
      </c>
      <c r="V47" s="30">
        <f t="shared" si="27"/>
        <v>0</v>
      </c>
      <c r="W47" s="30">
        <f t="shared" si="28"/>
        <v>0</v>
      </c>
      <c r="X47" s="30">
        <f t="shared" si="29"/>
        <v>0</v>
      </c>
      <c r="Y47" s="30">
        <f t="shared" si="30"/>
        <v>0</v>
      </c>
      <c r="Z47">
        <f t="shared" si="31"/>
        <v>0</v>
      </c>
    </row>
    <row r="48" spans="1:26" ht="15" x14ac:dyDescent="0.2">
      <c r="A48" s="8"/>
      <c r="B48" s="8"/>
      <c r="C48" s="9"/>
      <c r="D48" s="42"/>
      <c r="E48" s="47">
        <v>8036</v>
      </c>
      <c r="F48" s="37">
        <v>7145</v>
      </c>
      <c r="G48" s="52">
        <f>ROUND(($E$752/0.09-$E$750-SUM($G$4:G47))/(COUNT($E$5:$E$748)-COUNT($G$4:G47)),0)</f>
        <v>0</v>
      </c>
      <c r="H48" s="4"/>
      <c r="I48" s="4">
        <f t="shared" si="0"/>
        <v>8036</v>
      </c>
      <c r="J48" s="1"/>
      <c r="K48" s="30">
        <f t="shared" si="16"/>
        <v>0</v>
      </c>
      <c r="L48" s="30">
        <f t="shared" si="17"/>
        <v>0</v>
      </c>
      <c r="M48" s="30">
        <f t="shared" si="18"/>
        <v>0</v>
      </c>
      <c r="N48" s="30">
        <f t="shared" si="19"/>
        <v>0</v>
      </c>
      <c r="O48" s="30">
        <f t="shared" si="20"/>
        <v>0</v>
      </c>
      <c r="P48" s="30">
        <f t="shared" si="21"/>
        <v>0</v>
      </c>
      <c r="Q48" s="30">
        <f t="shared" si="22"/>
        <v>0</v>
      </c>
      <c r="R48" s="30">
        <f t="shared" si="23"/>
        <v>0</v>
      </c>
      <c r="S48" s="30">
        <f t="shared" si="24"/>
        <v>0</v>
      </c>
      <c r="T48" s="31">
        <f t="shared" si="25"/>
        <v>0</v>
      </c>
      <c r="U48" s="30">
        <f t="shared" si="26"/>
        <v>0</v>
      </c>
      <c r="V48" s="30">
        <f t="shared" si="27"/>
        <v>0</v>
      </c>
      <c r="W48" s="30">
        <f t="shared" si="28"/>
        <v>0</v>
      </c>
      <c r="X48" s="30">
        <f t="shared" si="29"/>
        <v>0</v>
      </c>
      <c r="Y48" s="30">
        <f t="shared" si="30"/>
        <v>0</v>
      </c>
      <c r="Z48">
        <f t="shared" si="31"/>
        <v>1345.05</v>
      </c>
    </row>
    <row r="49" spans="1:26" ht="15" x14ac:dyDescent="0.2">
      <c r="A49" s="8"/>
      <c r="B49" s="8"/>
      <c r="C49" s="9"/>
      <c r="D49" s="42"/>
      <c r="E49" s="47">
        <v>8220</v>
      </c>
      <c r="F49" s="37">
        <v>6981</v>
      </c>
      <c r="G49" s="52">
        <f>ROUND(($E$752/0.09-$E$750-SUM($G$4:G48))/(COUNT($E$5:$E$748)-COUNT($G$4:G48)),0)</f>
        <v>0</v>
      </c>
      <c r="H49" s="4"/>
      <c r="I49" s="4">
        <f t="shared" si="0"/>
        <v>8220</v>
      </c>
      <c r="J49" s="1"/>
      <c r="K49" s="30">
        <f t="shared" si="16"/>
        <v>0</v>
      </c>
      <c r="L49" s="30">
        <f t="shared" si="17"/>
        <v>0</v>
      </c>
      <c r="M49" s="30">
        <f t="shared" si="18"/>
        <v>0</v>
      </c>
      <c r="N49" s="30">
        <f t="shared" si="19"/>
        <v>0</v>
      </c>
      <c r="O49" s="30">
        <f t="shared" si="20"/>
        <v>0</v>
      </c>
      <c r="P49" s="30">
        <f t="shared" si="21"/>
        <v>0</v>
      </c>
      <c r="Q49" s="30">
        <f t="shared" si="22"/>
        <v>0</v>
      </c>
      <c r="R49" s="30">
        <f t="shared" si="23"/>
        <v>0</v>
      </c>
      <c r="S49" s="30">
        <f t="shared" si="24"/>
        <v>0</v>
      </c>
      <c r="T49" s="31">
        <f t="shared" si="25"/>
        <v>0</v>
      </c>
      <c r="U49" s="30">
        <f t="shared" si="26"/>
        <v>0</v>
      </c>
      <c r="V49" s="30">
        <f t="shared" si="27"/>
        <v>0</v>
      </c>
      <c r="W49" s="30">
        <f t="shared" si="28"/>
        <v>0</v>
      </c>
      <c r="X49" s="30">
        <f t="shared" si="29"/>
        <v>0</v>
      </c>
      <c r="Y49" s="30">
        <f t="shared" si="30"/>
        <v>0</v>
      </c>
      <c r="Z49">
        <f t="shared" si="31"/>
        <v>1334.7</v>
      </c>
    </row>
    <row r="50" spans="1:26" ht="15" x14ac:dyDescent="0.2">
      <c r="A50" s="8"/>
      <c r="B50" s="8"/>
      <c r="C50" s="9"/>
      <c r="D50" s="42"/>
      <c r="E50" s="47">
        <v>8042</v>
      </c>
      <c r="F50" s="37">
        <v>7035</v>
      </c>
      <c r="G50" s="52">
        <f>ROUND(($E$752/0.09-$E$750-SUM($G$4:G49))/(COUNT($E$5:$E$748)-COUNT($G$4:G49)),0)</f>
        <v>0</v>
      </c>
      <c r="H50" s="4"/>
      <c r="I50" s="4">
        <f t="shared" si="0"/>
        <v>8042</v>
      </c>
      <c r="J50" s="1"/>
      <c r="K50" s="30">
        <f t="shared" si="16"/>
        <v>0</v>
      </c>
      <c r="L50" s="30">
        <f t="shared" si="17"/>
        <v>0</v>
      </c>
      <c r="M50" s="30">
        <f t="shared" si="18"/>
        <v>0</v>
      </c>
      <c r="N50" s="30">
        <f t="shared" si="19"/>
        <v>0</v>
      </c>
      <c r="O50" s="30">
        <f t="shared" si="20"/>
        <v>0</v>
      </c>
      <c r="P50" s="30">
        <f t="shared" si="21"/>
        <v>0</v>
      </c>
      <c r="Q50" s="30">
        <f t="shared" si="22"/>
        <v>0</v>
      </c>
      <c r="R50" s="30">
        <f t="shared" si="23"/>
        <v>0</v>
      </c>
      <c r="S50" s="30">
        <f t="shared" si="24"/>
        <v>0</v>
      </c>
      <c r="T50" s="31">
        <f t="shared" si="25"/>
        <v>0</v>
      </c>
      <c r="U50" s="30">
        <f t="shared" si="26"/>
        <v>0</v>
      </c>
      <c r="V50" s="30">
        <f t="shared" si="27"/>
        <v>0</v>
      </c>
      <c r="W50" s="30">
        <f t="shared" si="28"/>
        <v>0</v>
      </c>
      <c r="X50" s="30">
        <f t="shared" si="29"/>
        <v>0</v>
      </c>
      <c r="Y50" s="30">
        <f t="shared" si="30"/>
        <v>0</v>
      </c>
      <c r="Z50">
        <f t="shared" si="31"/>
        <v>1328.22</v>
      </c>
    </row>
    <row r="51" spans="1:26" ht="15" x14ac:dyDescent="0.2">
      <c r="A51" s="8"/>
      <c r="B51" s="8"/>
      <c r="C51" s="9"/>
      <c r="D51" s="42"/>
      <c r="E51" s="47">
        <v>8056</v>
      </c>
      <c r="F51" s="37">
        <v>6904</v>
      </c>
      <c r="G51" s="52">
        <f>ROUND(($E$752/0.09-$E$750-SUM($G$4:G50))/(COUNT($E$5:$E$748)-COUNT($G$4:G50)),0)</f>
        <v>0</v>
      </c>
      <c r="H51" s="4"/>
      <c r="I51" s="4">
        <f t="shared" si="0"/>
        <v>8056</v>
      </c>
      <c r="J51" s="1"/>
      <c r="K51" s="30">
        <f t="shared" si="16"/>
        <v>0</v>
      </c>
      <c r="L51" s="30">
        <f t="shared" si="17"/>
        <v>0</v>
      </c>
      <c r="M51" s="30">
        <f t="shared" si="18"/>
        <v>0</v>
      </c>
      <c r="N51" s="30">
        <f t="shared" si="19"/>
        <v>0</v>
      </c>
      <c r="O51" s="30">
        <f t="shared" si="20"/>
        <v>0</v>
      </c>
      <c r="P51" s="30">
        <f t="shared" si="21"/>
        <v>0</v>
      </c>
      <c r="Q51" s="30">
        <f t="shared" si="22"/>
        <v>0</v>
      </c>
      <c r="R51" s="30">
        <f t="shared" si="23"/>
        <v>0</v>
      </c>
      <c r="S51" s="30">
        <f t="shared" si="24"/>
        <v>0</v>
      </c>
      <c r="T51" s="31">
        <f t="shared" si="25"/>
        <v>0</v>
      </c>
      <c r="U51" s="30">
        <f t="shared" si="26"/>
        <v>0</v>
      </c>
      <c r="V51" s="30">
        <f t="shared" si="27"/>
        <v>0</v>
      </c>
      <c r="W51" s="30">
        <f t="shared" si="28"/>
        <v>0</v>
      </c>
      <c r="X51" s="30">
        <f t="shared" si="29"/>
        <v>0</v>
      </c>
      <c r="Y51" s="30">
        <f t="shared" si="30"/>
        <v>0</v>
      </c>
      <c r="Z51">
        <f t="shared" si="31"/>
        <v>1361.4299999999998</v>
      </c>
    </row>
    <row r="52" spans="1:26" ht="15" x14ac:dyDescent="0.2">
      <c r="A52" s="8"/>
      <c r="B52" s="8"/>
      <c r="C52" s="9"/>
      <c r="D52" s="42"/>
      <c r="E52" s="47">
        <v>8119</v>
      </c>
      <c r="F52" s="37">
        <v>6850</v>
      </c>
      <c r="G52" s="52">
        <f>ROUND(($E$752/0.09-$E$750-SUM($G$4:G51))/(COUNT($E$5:$E$748)-COUNT($G$4:G51)),0)</f>
        <v>0</v>
      </c>
      <c r="H52" s="4"/>
      <c r="I52" s="4">
        <f t="shared" si="0"/>
        <v>8119</v>
      </c>
      <c r="J52" s="1"/>
      <c r="K52" s="30">
        <f t="shared" si="16"/>
        <v>0</v>
      </c>
      <c r="L52" s="30">
        <f t="shared" si="17"/>
        <v>0</v>
      </c>
      <c r="M52" s="30">
        <f t="shared" si="18"/>
        <v>0</v>
      </c>
      <c r="N52" s="30">
        <f t="shared" si="19"/>
        <v>0</v>
      </c>
      <c r="O52" s="30">
        <f t="shared" si="20"/>
        <v>0</v>
      </c>
      <c r="P52" s="30">
        <f t="shared" si="21"/>
        <v>0</v>
      </c>
      <c r="Q52" s="30">
        <f t="shared" si="22"/>
        <v>0</v>
      </c>
      <c r="R52" s="30">
        <f t="shared" si="23"/>
        <v>0</v>
      </c>
      <c r="S52" s="30">
        <f t="shared" si="24"/>
        <v>0</v>
      </c>
      <c r="T52" s="31">
        <f t="shared" si="25"/>
        <v>0</v>
      </c>
      <c r="U52" s="30">
        <f t="shared" si="26"/>
        <v>0</v>
      </c>
      <c r="V52" s="30">
        <f t="shared" si="27"/>
        <v>0</v>
      </c>
      <c r="W52" s="30">
        <f t="shared" si="28"/>
        <v>0</v>
      </c>
      <c r="X52" s="30">
        <f t="shared" si="29"/>
        <v>0</v>
      </c>
      <c r="Y52" s="30">
        <f t="shared" si="30"/>
        <v>0</v>
      </c>
      <c r="Z52">
        <f t="shared" si="31"/>
        <v>1368.36</v>
      </c>
    </row>
    <row r="53" spans="1:26" ht="15" x14ac:dyDescent="0.2">
      <c r="A53" s="8"/>
      <c r="B53" s="8"/>
      <c r="C53" s="9"/>
      <c r="D53" s="42"/>
      <c r="E53" s="47">
        <v>8086</v>
      </c>
      <c r="F53" s="37">
        <v>6848</v>
      </c>
      <c r="G53" s="52">
        <f>ROUND(($E$752/0.09-$E$750-SUM($G$4:G52))/(COUNT($E$5:$E$748)-COUNT($G$4:G52)),0)</f>
        <v>0</v>
      </c>
      <c r="H53" s="4"/>
      <c r="I53" s="4">
        <f t="shared" si="0"/>
        <v>8086</v>
      </c>
      <c r="J53" s="1"/>
      <c r="K53" s="30">
        <f t="shared" si="16"/>
        <v>0</v>
      </c>
      <c r="L53" s="30">
        <f t="shared" si="17"/>
        <v>0</v>
      </c>
      <c r="M53" s="30">
        <f t="shared" si="18"/>
        <v>0</v>
      </c>
      <c r="N53" s="30">
        <f t="shared" si="19"/>
        <v>0</v>
      </c>
      <c r="O53" s="30">
        <f t="shared" si="20"/>
        <v>0</v>
      </c>
      <c r="P53" s="30">
        <f t="shared" si="21"/>
        <v>0</v>
      </c>
      <c r="Q53" s="30">
        <f t="shared" si="22"/>
        <v>0</v>
      </c>
      <c r="R53" s="30">
        <f t="shared" si="23"/>
        <v>0</v>
      </c>
      <c r="S53" s="30">
        <f t="shared" si="24"/>
        <v>0</v>
      </c>
      <c r="T53" s="31">
        <f t="shared" si="25"/>
        <v>0</v>
      </c>
      <c r="U53" s="30">
        <f t="shared" si="26"/>
        <v>0</v>
      </c>
      <c r="V53" s="30">
        <f t="shared" si="27"/>
        <v>0</v>
      </c>
      <c r="W53" s="30">
        <f t="shared" si="28"/>
        <v>0</v>
      </c>
      <c r="X53" s="30">
        <f t="shared" si="29"/>
        <v>0</v>
      </c>
      <c r="Y53" s="30">
        <f t="shared" si="30"/>
        <v>0</v>
      </c>
      <c r="Z53">
        <f t="shared" si="31"/>
        <v>1378.71</v>
      </c>
    </row>
    <row r="54" spans="1:26" ht="15" x14ac:dyDescent="0.2">
      <c r="A54" s="8"/>
      <c r="B54" s="8"/>
      <c r="C54" s="9"/>
      <c r="D54" s="42"/>
      <c r="E54" s="47">
        <v>8330</v>
      </c>
      <c r="F54" s="37">
        <v>6649</v>
      </c>
      <c r="G54" s="52">
        <f>ROUND(($E$752/0.09-$E$750-SUM($G$4:G53))/(COUNT($E$5:$E$748)-COUNT($G$4:G53)),0)</f>
        <v>0</v>
      </c>
      <c r="H54" s="4"/>
      <c r="I54" s="4">
        <f t="shared" si="0"/>
        <v>8330</v>
      </c>
      <c r="J54" s="1"/>
      <c r="K54" s="3"/>
      <c r="L54" s="1"/>
      <c r="M54" s="1"/>
      <c r="N54" s="1"/>
      <c r="O54" s="1"/>
      <c r="P54" s="1"/>
      <c r="Q54" s="1"/>
    </row>
    <row r="55" spans="1:26" ht="15" x14ac:dyDescent="0.2">
      <c r="A55" s="8"/>
      <c r="B55" s="8"/>
      <c r="C55" s="9"/>
      <c r="D55" s="42"/>
      <c r="E55" s="47">
        <v>8052</v>
      </c>
      <c r="F55" s="37">
        <v>6539</v>
      </c>
      <c r="G55" s="52">
        <f>ROUND(($E$752/0.09-$E$750-SUM($G$4:G54))/(COUNT($E$5:$E$748)-COUNT($G$4:G54)),0)</f>
        <v>0</v>
      </c>
      <c r="H55" s="4"/>
      <c r="I55" s="4">
        <f t="shared" si="0"/>
        <v>8052</v>
      </c>
      <c r="J55" s="1"/>
      <c r="K55" s="3"/>
      <c r="L55" s="1"/>
      <c r="M55" s="1"/>
      <c r="N55" s="1"/>
      <c r="O55" s="1"/>
      <c r="P55" s="1"/>
      <c r="Q55" s="1"/>
    </row>
    <row r="56" spans="1:26" ht="15" x14ac:dyDescent="0.2">
      <c r="A56" s="8"/>
      <c r="B56" s="8"/>
      <c r="C56" s="9"/>
      <c r="D56" s="42"/>
      <c r="E56" s="47">
        <v>8049</v>
      </c>
      <c r="F56" s="37">
        <v>6431</v>
      </c>
      <c r="G56" s="52">
        <f>ROUND(($E$752/0.09-$E$750-SUM($G$4:G55))/(COUNT($E$5:$E$748)-COUNT($G$4:G55)),0)</f>
        <v>0</v>
      </c>
      <c r="H56" s="4"/>
      <c r="I56" s="4">
        <f t="shared" si="0"/>
        <v>8049</v>
      </c>
      <c r="J56" s="1"/>
      <c r="K56" s="3"/>
      <c r="L56" s="1"/>
      <c r="M56" s="1"/>
      <c r="N56" s="1"/>
      <c r="O56" s="1"/>
      <c r="P56" s="1"/>
      <c r="Q56" s="1"/>
    </row>
    <row r="57" spans="1:26" ht="15" x14ac:dyDescent="0.2">
      <c r="A57" s="8"/>
      <c r="B57" s="8"/>
      <c r="C57" s="9"/>
      <c r="D57" s="42"/>
      <c r="E57" s="47">
        <v>8040</v>
      </c>
      <c r="F57" s="37">
        <v>6573</v>
      </c>
      <c r="G57" s="52">
        <f>ROUND(($E$752/0.09-$E$750-SUM($G$4:G56))/(COUNT($E$5:$E$748)-COUNT($G$4:G56)),0)</f>
        <v>0</v>
      </c>
      <c r="H57" s="4"/>
      <c r="I57" s="4">
        <f t="shared" si="0"/>
        <v>8040</v>
      </c>
      <c r="J57" s="1"/>
      <c r="K57" s="3"/>
      <c r="L57" s="1"/>
      <c r="M57" s="1"/>
      <c r="N57" s="1"/>
      <c r="O57" s="1"/>
      <c r="P57" s="1"/>
      <c r="Q57" s="1"/>
    </row>
    <row r="58" spans="1:26" ht="15" x14ac:dyDescent="0.2">
      <c r="A58" s="8"/>
      <c r="B58" s="8"/>
      <c r="C58" s="9"/>
      <c r="D58" s="42"/>
      <c r="E58" s="47">
        <v>8078</v>
      </c>
      <c r="F58" s="37">
        <v>6496</v>
      </c>
      <c r="G58" s="52">
        <f>ROUND(($E$752/0.09-$E$750-SUM($G$4:G57))/(COUNT($E$5:$E$748)-COUNT($G$4:G57)),0)</f>
        <v>0</v>
      </c>
      <c r="H58" s="4"/>
      <c r="I58" s="4">
        <f t="shared" si="0"/>
        <v>8078</v>
      </c>
      <c r="J58" s="1"/>
      <c r="K58" s="3"/>
      <c r="L58" s="1"/>
      <c r="M58" s="1"/>
      <c r="N58" s="1"/>
      <c r="O58" s="1"/>
      <c r="P58" s="1"/>
      <c r="Q58" s="1"/>
    </row>
    <row r="59" spans="1:26" ht="15" x14ac:dyDescent="0.2">
      <c r="A59" s="8"/>
      <c r="B59" s="8"/>
      <c r="C59" s="9"/>
      <c r="D59" s="42"/>
      <c r="E59" s="47">
        <v>8017</v>
      </c>
      <c r="F59" s="37">
        <v>6624</v>
      </c>
      <c r="G59" s="52">
        <f>ROUND(($E$752/0.09-$E$750-SUM($G$4:G58))/(COUNT($E$5:$E$748)-COUNT($G$4:G58)),0)</f>
        <v>0</v>
      </c>
      <c r="H59" s="4"/>
      <c r="I59" s="4">
        <f t="shared" si="0"/>
        <v>8017</v>
      </c>
      <c r="J59" s="1"/>
      <c r="K59" s="3"/>
      <c r="L59" s="1"/>
      <c r="M59" s="1"/>
      <c r="N59" s="1"/>
      <c r="O59" s="1"/>
      <c r="P59" s="1"/>
      <c r="Q59" s="1"/>
    </row>
    <row r="60" spans="1:26" ht="15" x14ac:dyDescent="0.2">
      <c r="A60" s="8"/>
      <c r="B60" s="8"/>
      <c r="C60" s="9"/>
      <c r="D60" s="42"/>
      <c r="E60" s="47">
        <v>7970</v>
      </c>
      <c r="F60" s="37">
        <v>6758</v>
      </c>
      <c r="G60" s="52">
        <f>ROUND(($E$752/0.09-$E$750-SUM($G$4:G59))/(COUNT($E$5:$E$748)-COUNT($G$4:G59)),0)</f>
        <v>0</v>
      </c>
      <c r="H60" s="4"/>
      <c r="I60" s="4">
        <f t="shared" si="0"/>
        <v>7970</v>
      </c>
      <c r="J60" s="1"/>
      <c r="K60" s="3"/>
      <c r="L60" s="1"/>
      <c r="M60" s="1"/>
      <c r="N60" s="1"/>
      <c r="O60" s="1"/>
      <c r="P60" s="1"/>
      <c r="Q60" s="1"/>
    </row>
    <row r="61" spans="1:26" ht="15" x14ac:dyDescent="0.2">
      <c r="A61" s="8"/>
      <c r="B61" s="8"/>
      <c r="C61" s="9"/>
      <c r="D61" s="42"/>
      <c r="E61" s="47">
        <v>7859</v>
      </c>
      <c r="F61" s="37">
        <v>6661</v>
      </c>
      <c r="G61" s="52">
        <f>ROUND(($E$752/0.09-$E$750-SUM($G$4:G60))/(COUNT($E$5:$E$748)-COUNT($G$4:G60)),0)</f>
        <v>0</v>
      </c>
      <c r="H61" s="4"/>
      <c r="I61" s="4">
        <f t="shared" si="0"/>
        <v>7859</v>
      </c>
      <c r="J61" s="1"/>
      <c r="K61" s="3"/>
      <c r="L61" s="1"/>
      <c r="M61" s="1"/>
      <c r="N61" s="1"/>
      <c r="O61" s="1"/>
      <c r="P61" s="1"/>
      <c r="Q61" s="1"/>
    </row>
    <row r="62" spans="1:26" ht="15" x14ac:dyDescent="0.2">
      <c r="A62" s="8"/>
      <c r="B62" s="8"/>
      <c r="C62" s="9"/>
      <c r="D62" s="42"/>
      <c r="E62" s="47">
        <v>8025</v>
      </c>
      <c r="F62" s="37">
        <v>6633</v>
      </c>
      <c r="G62" s="52">
        <f>ROUND(($E$752/0.09-$E$750-SUM($G$4:G61))/(COUNT($E$5:$E$748)-COUNT($G$4:G61)),0)</f>
        <v>0</v>
      </c>
      <c r="H62" s="4"/>
      <c r="I62" s="4">
        <f t="shared" si="0"/>
        <v>8025</v>
      </c>
      <c r="J62" s="1"/>
      <c r="K62" s="3"/>
      <c r="L62" s="1"/>
      <c r="M62" s="1"/>
      <c r="N62" s="1"/>
      <c r="O62" s="1"/>
      <c r="P62" s="1"/>
      <c r="Q62" s="1"/>
    </row>
    <row r="63" spans="1:26" ht="15" x14ac:dyDescent="0.2">
      <c r="A63" s="8"/>
      <c r="B63" s="8"/>
      <c r="C63" s="9"/>
      <c r="D63" s="42"/>
      <c r="E63" s="47">
        <v>8031</v>
      </c>
      <c r="F63" s="37">
        <v>6756</v>
      </c>
      <c r="G63" s="52">
        <f>ROUND(($E$752/0.09-$E$750-SUM($G$4:G62))/(COUNT($E$5:$E$748)-COUNT($G$4:G62)),0)</f>
        <v>0</v>
      </c>
      <c r="H63" s="4"/>
      <c r="I63" s="4">
        <f t="shared" si="0"/>
        <v>8031</v>
      </c>
      <c r="J63" s="1"/>
      <c r="K63" s="3"/>
      <c r="L63" s="1"/>
      <c r="M63" s="1"/>
      <c r="N63" s="1"/>
      <c r="O63" s="1"/>
      <c r="P63" s="1"/>
      <c r="Q63" s="1"/>
    </row>
    <row r="64" spans="1:26" ht="15" x14ac:dyDescent="0.2">
      <c r="A64" s="8"/>
      <c r="B64" s="8"/>
      <c r="C64" s="9"/>
      <c r="D64" s="42"/>
      <c r="E64" s="47">
        <v>8119</v>
      </c>
      <c r="F64" s="37">
        <v>6768</v>
      </c>
      <c r="G64" s="52">
        <f>ROUND(($E$752/0.09-$E$750-SUM($G$4:G63))/(COUNT($E$5:$E$748)-COUNT($G$4:G63)),0)</f>
        <v>0</v>
      </c>
      <c r="H64" s="4"/>
      <c r="I64" s="4">
        <f t="shared" si="0"/>
        <v>8119</v>
      </c>
      <c r="J64" s="1"/>
      <c r="K64" s="3"/>
      <c r="L64" s="1"/>
      <c r="M64" s="1"/>
      <c r="N64" s="1"/>
      <c r="O64" s="1"/>
      <c r="P64" s="1"/>
      <c r="Q64" s="1"/>
    </row>
    <row r="65" spans="1:17" ht="15" x14ac:dyDescent="0.2">
      <c r="A65" s="8"/>
      <c r="B65" s="8"/>
      <c r="C65" s="9"/>
      <c r="D65" s="42"/>
      <c r="E65" s="47">
        <v>7866</v>
      </c>
      <c r="F65" s="37">
        <v>6931</v>
      </c>
      <c r="G65" s="52">
        <f>ROUND(($E$752/0.09-$E$750-SUM($G$4:G64))/(COUNT($E$5:$E$748)-COUNT($G$4:G64)),0)</f>
        <v>0</v>
      </c>
      <c r="H65" s="4"/>
      <c r="I65" s="4">
        <f t="shared" si="0"/>
        <v>7866</v>
      </c>
      <c r="J65" s="1"/>
      <c r="K65" s="3"/>
      <c r="L65" s="1"/>
      <c r="M65" s="1"/>
      <c r="N65" s="1"/>
      <c r="O65" s="1"/>
      <c r="P65" s="1"/>
      <c r="Q65" s="1"/>
    </row>
    <row r="66" spans="1:17" ht="15" x14ac:dyDescent="0.2">
      <c r="A66" s="8"/>
      <c r="B66" s="8"/>
      <c r="C66" s="9"/>
      <c r="D66" s="42"/>
      <c r="E66" s="47">
        <v>7856</v>
      </c>
      <c r="F66" s="37">
        <v>6812</v>
      </c>
      <c r="G66" s="52">
        <f>ROUND(($E$752/0.09-$E$750-SUM($G$4:G65))/(COUNT($E$5:$E$748)-COUNT($G$4:G65)),0)</f>
        <v>0</v>
      </c>
      <c r="H66" s="4"/>
      <c r="I66" s="4">
        <f t="shared" si="0"/>
        <v>7856</v>
      </c>
      <c r="J66" s="1"/>
      <c r="K66" s="3"/>
      <c r="L66" s="1"/>
      <c r="M66" s="1"/>
      <c r="N66" s="1"/>
      <c r="O66" s="1"/>
      <c r="P66" s="1"/>
      <c r="Q66" s="1"/>
    </row>
    <row r="67" spans="1:17" ht="15" x14ac:dyDescent="0.2">
      <c r="A67" s="8"/>
      <c r="B67" s="8"/>
      <c r="C67" s="9"/>
      <c r="D67" s="42"/>
      <c r="E67" s="47">
        <v>7806</v>
      </c>
      <c r="F67" s="37">
        <v>6816</v>
      </c>
      <c r="G67" s="52">
        <f>ROUND(($E$752/0.09-$E$750-SUM($G$4:G66))/(COUNT($E$5:$E$748)-COUNT($G$4:G66)),0)</f>
        <v>0</v>
      </c>
      <c r="H67" s="4"/>
      <c r="I67" s="4">
        <f t="shared" si="0"/>
        <v>7806</v>
      </c>
      <c r="J67" s="1"/>
      <c r="K67" s="3"/>
      <c r="L67" s="1"/>
      <c r="M67" s="1"/>
      <c r="N67" s="1"/>
      <c r="O67" s="1"/>
      <c r="P67" s="1"/>
      <c r="Q67" s="1"/>
    </row>
    <row r="68" spans="1:17" ht="15" x14ac:dyDescent="0.2">
      <c r="A68" s="8"/>
      <c r="B68" s="8"/>
      <c r="C68" s="9"/>
      <c r="D68" s="42"/>
      <c r="E68" s="47">
        <v>7511</v>
      </c>
      <c r="F68" s="37">
        <v>7026</v>
      </c>
      <c r="G68" s="52">
        <f>ROUND(($E$752/0.09-$E$750-SUM($G$4:G67))/(COUNT($E$5:$E$748)-COUNT($G$4:G67)),0)</f>
        <v>0</v>
      </c>
      <c r="H68" s="4"/>
      <c r="I68" s="4">
        <f t="shared" si="0"/>
        <v>7511</v>
      </c>
      <c r="J68" s="1"/>
      <c r="K68" s="3"/>
      <c r="L68" s="1"/>
      <c r="M68" s="1"/>
      <c r="N68" s="1"/>
      <c r="O68" s="1"/>
      <c r="P68" s="1"/>
      <c r="Q68" s="1"/>
    </row>
    <row r="69" spans="1:17" ht="15" x14ac:dyDescent="0.2">
      <c r="A69" s="8"/>
      <c r="B69" s="8"/>
      <c r="C69" s="9"/>
      <c r="D69" s="42"/>
      <c r="E69" s="47">
        <v>7279</v>
      </c>
      <c r="F69" s="37">
        <v>6999</v>
      </c>
      <c r="G69" s="52">
        <f>ROUND(($E$752/0.09-$E$750-SUM($G$4:G68))/(COUNT($E$5:$E$748)-COUNT($G$4:G68)),0)</f>
        <v>0</v>
      </c>
      <c r="H69" s="4"/>
      <c r="I69" s="4">
        <f t="shared" si="0"/>
        <v>7279</v>
      </c>
      <c r="J69" s="1"/>
      <c r="K69" s="3"/>
      <c r="L69" s="1"/>
      <c r="M69" s="1"/>
      <c r="N69" s="1"/>
      <c r="O69" s="1"/>
      <c r="P69" s="1"/>
      <c r="Q69" s="1"/>
    </row>
    <row r="70" spans="1:17" ht="15" x14ac:dyDescent="0.2">
      <c r="A70" s="8"/>
      <c r="B70" s="8"/>
      <c r="C70" s="9"/>
      <c r="D70" s="42"/>
      <c r="E70" s="47">
        <v>7225</v>
      </c>
      <c r="F70" s="37">
        <v>7148</v>
      </c>
      <c r="G70" s="52">
        <f>ROUND(($E$752/0.09-$E$750-SUM($G$4:G69))/(COUNT($E$5:$E$748)-COUNT($G$4:G69)),0)</f>
        <v>0</v>
      </c>
      <c r="H70" s="4"/>
      <c r="I70" s="4">
        <f t="shared" ref="I70:I133" si="32">E70+G70</f>
        <v>7225</v>
      </c>
      <c r="J70" s="1"/>
      <c r="K70" s="3"/>
      <c r="L70" s="1"/>
      <c r="M70" s="1"/>
      <c r="N70" s="1"/>
      <c r="O70" s="1"/>
      <c r="P70" s="1"/>
      <c r="Q70" s="1"/>
    </row>
    <row r="71" spans="1:17" ht="15" x14ac:dyDescent="0.2">
      <c r="A71" s="8"/>
      <c r="B71" s="8"/>
      <c r="C71" s="9"/>
      <c r="D71" s="42"/>
      <c r="E71" s="47">
        <v>7158</v>
      </c>
      <c r="F71" s="37">
        <v>7133</v>
      </c>
      <c r="G71" s="52">
        <f>ROUND(($E$752/0.09-$E$750-SUM($G$4:G70))/(COUNT($E$5:$E$748)-COUNT($G$4:G70)),0)</f>
        <v>0</v>
      </c>
      <c r="H71" s="4"/>
      <c r="I71" s="4">
        <f t="shared" si="32"/>
        <v>7158</v>
      </c>
      <c r="J71" s="1"/>
      <c r="K71" s="3"/>
      <c r="L71" s="1"/>
      <c r="M71" s="1"/>
      <c r="N71" s="1"/>
      <c r="O71" s="1"/>
      <c r="P71" s="1"/>
      <c r="Q71" s="1"/>
    </row>
    <row r="72" spans="1:17" ht="15" x14ac:dyDescent="0.2">
      <c r="A72" s="8"/>
      <c r="B72" s="8"/>
      <c r="C72" s="9"/>
      <c r="D72" s="42"/>
      <c r="E72" s="47">
        <v>7298</v>
      </c>
      <c r="F72" s="37">
        <v>6905</v>
      </c>
      <c r="G72" s="52">
        <f>ROUND(($E$752/0.09-$E$750-SUM($G$4:G71))/(COUNT($E$5:$E$748)-COUNT($G$4:G71)),0)</f>
        <v>0</v>
      </c>
      <c r="H72" s="4"/>
      <c r="I72" s="4">
        <f t="shared" si="32"/>
        <v>7298</v>
      </c>
      <c r="J72" s="1"/>
      <c r="K72" s="3"/>
      <c r="L72" s="1"/>
      <c r="M72" s="1"/>
      <c r="N72" s="1"/>
      <c r="O72" s="1"/>
      <c r="P72" s="1"/>
      <c r="Q72" s="1"/>
    </row>
    <row r="73" spans="1:17" ht="15" x14ac:dyDescent="0.2">
      <c r="A73" s="8"/>
      <c r="B73" s="8"/>
      <c r="C73" s="9"/>
      <c r="D73" s="42"/>
      <c r="E73" s="47">
        <v>7248</v>
      </c>
      <c r="F73" s="37">
        <v>6911</v>
      </c>
      <c r="G73" s="52">
        <f>ROUND(($E$752/0.09-$E$750-SUM($G$4:G72))/(COUNT($E$5:$E$748)-COUNT($G$4:G72)),0)</f>
        <v>0</v>
      </c>
      <c r="H73" s="4"/>
      <c r="I73" s="4">
        <f t="shared" si="32"/>
        <v>7248</v>
      </c>
      <c r="J73" s="1"/>
      <c r="K73" s="3"/>
      <c r="L73" s="1"/>
      <c r="M73" s="1"/>
      <c r="N73" s="1"/>
      <c r="O73" s="1"/>
      <c r="P73" s="1"/>
      <c r="Q73" s="1"/>
    </row>
    <row r="74" spans="1:17" ht="15" x14ac:dyDescent="0.2">
      <c r="A74" s="8"/>
      <c r="B74" s="8"/>
      <c r="C74" s="9"/>
      <c r="D74" s="42"/>
      <c r="E74" s="47">
        <v>7259</v>
      </c>
      <c r="F74" s="37">
        <v>6837</v>
      </c>
      <c r="G74" s="52">
        <f>ROUND(($E$752/0.09-$E$750-SUM($G$4:G73))/(COUNT($E$5:$E$748)-COUNT($G$4:G73)),0)</f>
        <v>0</v>
      </c>
      <c r="H74" s="4"/>
      <c r="I74" s="4">
        <f t="shared" si="32"/>
        <v>7259</v>
      </c>
      <c r="J74" s="1"/>
      <c r="K74" s="3"/>
      <c r="L74" s="1"/>
      <c r="M74" s="1"/>
      <c r="N74" s="1"/>
      <c r="O74" s="1"/>
      <c r="P74" s="1"/>
      <c r="Q74" s="1"/>
    </row>
    <row r="75" spans="1:17" ht="15" x14ac:dyDescent="0.2">
      <c r="A75" s="8"/>
      <c r="B75" s="8"/>
      <c r="C75" s="9"/>
      <c r="D75" s="42"/>
      <c r="E75" s="47">
        <v>7261</v>
      </c>
      <c r="F75" s="37">
        <v>6828</v>
      </c>
      <c r="G75" s="52">
        <f>ROUND(($E$752/0.09-$E$750-SUM($G$4:G74))/(COUNT($E$5:$E$748)-COUNT($G$4:G74)),0)</f>
        <v>0</v>
      </c>
      <c r="H75" s="4"/>
      <c r="I75" s="4">
        <f t="shared" si="32"/>
        <v>7261</v>
      </c>
      <c r="J75" s="1"/>
      <c r="K75" s="18"/>
      <c r="L75" s="1"/>
      <c r="M75" s="1"/>
      <c r="N75" s="1"/>
      <c r="O75" s="1"/>
      <c r="P75" s="1"/>
      <c r="Q75" s="1"/>
    </row>
    <row r="76" spans="1:17" ht="15" x14ac:dyDescent="0.2">
      <c r="A76" s="8"/>
      <c r="B76" s="8"/>
      <c r="C76" s="9"/>
      <c r="D76" s="42"/>
      <c r="E76" s="47">
        <v>7204</v>
      </c>
      <c r="F76" s="37">
        <v>6887</v>
      </c>
      <c r="G76" s="52">
        <f>ROUND(($E$752/0.09-$E$750-SUM($G$4:G75))/(COUNT($E$5:$E$748)-COUNT($G$4:G75)),0)</f>
        <v>0</v>
      </c>
      <c r="H76" s="4"/>
      <c r="I76" s="4">
        <f t="shared" si="32"/>
        <v>7204</v>
      </c>
      <c r="J76" s="1"/>
      <c r="K76" s="18"/>
    </row>
    <row r="77" spans="1:17" ht="15" x14ac:dyDescent="0.2">
      <c r="A77" s="8"/>
      <c r="B77" s="8"/>
      <c r="C77" s="9"/>
      <c r="D77" s="42"/>
      <c r="E77" s="47">
        <v>7880</v>
      </c>
      <c r="F77" s="37">
        <v>6806</v>
      </c>
      <c r="G77" s="52">
        <f>ROUND(($E$752/0.09-$E$750-SUM($G$4:G76))/(COUNT($E$5:$E$748)-COUNT($G$4:G76)),0)</f>
        <v>0</v>
      </c>
      <c r="H77" s="4"/>
      <c r="I77" s="4">
        <f t="shared" si="32"/>
        <v>7880</v>
      </c>
      <c r="J77" s="1"/>
      <c r="K77" s="3"/>
      <c r="L77" s="1"/>
      <c r="M77" s="1"/>
      <c r="N77" s="1"/>
      <c r="O77" s="1"/>
      <c r="P77" s="1"/>
      <c r="Q77" s="1"/>
    </row>
    <row r="78" spans="1:17" ht="15" x14ac:dyDescent="0.2">
      <c r="A78" s="8"/>
      <c r="B78" s="8"/>
      <c r="C78" s="9"/>
      <c r="D78" s="42"/>
      <c r="E78" s="47">
        <v>7976</v>
      </c>
      <c r="F78" s="37">
        <v>6777</v>
      </c>
      <c r="G78" s="52">
        <f>ROUND(($E$752/0.09-$E$750-SUM($G$4:G77))/(COUNT($E$5:$E$748)-COUNT($G$4:G77)),0)</f>
        <v>0</v>
      </c>
      <c r="H78" s="4"/>
      <c r="I78" s="4">
        <f t="shared" si="32"/>
        <v>7976</v>
      </c>
      <c r="J78" s="1"/>
      <c r="K78" s="3"/>
      <c r="L78" s="1"/>
      <c r="M78" s="1"/>
      <c r="N78" s="1"/>
      <c r="O78" s="1"/>
      <c r="P78" s="1"/>
      <c r="Q78" s="1"/>
    </row>
    <row r="79" spans="1:17" ht="15" x14ac:dyDescent="0.2">
      <c r="A79" s="8"/>
      <c r="B79" s="8"/>
      <c r="C79" s="9"/>
      <c r="D79" s="42"/>
      <c r="E79" s="47">
        <v>7914</v>
      </c>
      <c r="F79" s="37">
        <v>6594</v>
      </c>
      <c r="G79" s="52">
        <f>ROUND(($E$752/0.09-$E$750-SUM($G$4:G78))/(COUNT($E$5:$E$748)-COUNT($G$4:G78)),0)</f>
        <v>0</v>
      </c>
      <c r="H79" s="4"/>
      <c r="I79" s="4">
        <f t="shared" si="32"/>
        <v>7914</v>
      </c>
      <c r="J79" s="1"/>
      <c r="K79" s="3"/>
      <c r="L79" s="1"/>
      <c r="M79" s="1"/>
      <c r="N79" s="1"/>
      <c r="O79" s="1"/>
      <c r="P79" s="1"/>
      <c r="Q79" s="1"/>
    </row>
    <row r="80" spans="1:17" ht="15" x14ac:dyDescent="0.2">
      <c r="A80" s="8"/>
      <c r="B80" s="8"/>
      <c r="C80" s="9"/>
      <c r="D80" s="42"/>
      <c r="E80" s="47">
        <v>7780</v>
      </c>
      <c r="F80" s="37">
        <v>5902</v>
      </c>
      <c r="G80" s="52">
        <f>ROUND(($E$752/0.09-$E$750-SUM($G$4:G79))/(COUNT($E$5:$E$748)-COUNT($G$4:G79)),0)</f>
        <v>0</v>
      </c>
      <c r="H80" s="4"/>
      <c r="I80" s="4">
        <f t="shared" si="32"/>
        <v>7780</v>
      </c>
      <c r="J80" s="1"/>
      <c r="K80" s="3"/>
      <c r="L80" s="1"/>
      <c r="M80" s="1"/>
      <c r="N80" s="1"/>
      <c r="O80" s="1"/>
      <c r="P80" s="1"/>
      <c r="Q80" s="1"/>
    </row>
    <row r="81" spans="1:17" ht="15" x14ac:dyDescent="0.2">
      <c r="A81" s="8"/>
      <c r="B81" s="8"/>
      <c r="C81" s="9"/>
      <c r="D81" s="42"/>
      <c r="E81" s="47">
        <v>7607</v>
      </c>
      <c r="F81" s="37">
        <v>2918</v>
      </c>
      <c r="G81" s="52">
        <f>ROUND(($E$752/0.09-$E$750-SUM($G$4:G80))/(COUNT($E$5:$E$748)-COUNT($G$4:G80)),0)</f>
        <v>0</v>
      </c>
      <c r="H81" s="4"/>
      <c r="I81" s="4">
        <f t="shared" si="32"/>
        <v>7607</v>
      </c>
      <c r="J81" s="1"/>
      <c r="K81" s="3"/>
      <c r="L81" s="1"/>
      <c r="M81" s="1"/>
      <c r="N81" s="1"/>
      <c r="O81" s="1"/>
      <c r="P81" s="1"/>
      <c r="Q81" s="1"/>
    </row>
    <row r="82" spans="1:17" ht="15" x14ac:dyDescent="0.2">
      <c r="A82" s="8"/>
      <c r="B82" s="8"/>
      <c r="C82" s="9"/>
      <c r="D82" s="42"/>
      <c r="E82" s="47">
        <v>7427</v>
      </c>
      <c r="F82" s="37">
        <v>3036</v>
      </c>
      <c r="G82" s="52">
        <f>ROUND(($E$752/0.09-$E$750-SUM($G$4:G81))/(COUNT($E$5:$E$748)-COUNT($G$4:G81)),0)</f>
        <v>0</v>
      </c>
      <c r="H82" s="4"/>
      <c r="I82" s="4">
        <f t="shared" si="32"/>
        <v>7427</v>
      </c>
      <c r="J82" s="1"/>
      <c r="K82" s="3"/>
      <c r="L82" s="1"/>
      <c r="M82" s="1"/>
      <c r="N82" s="1"/>
      <c r="O82" s="1"/>
      <c r="P82" s="1"/>
      <c r="Q82" s="1"/>
    </row>
    <row r="83" spans="1:17" ht="15" x14ac:dyDescent="0.2">
      <c r="A83" s="8"/>
      <c r="B83" s="8"/>
      <c r="C83" s="9"/>
      <c r="D83" s="42"/>
      <c r="E83" s="47">
        <v>7273</v>
      </c>
      <c r="F83" s="37">
        <v>3312</v>
      </c>
      <c r="G83" s="52">
        <f>ROUND(($E$752/0.09-$E$750-SUM($G$4:G82))/(COUNT($E$5:$E$748)-COUNT($G$4:G82)),0)</f>
        <v>0</v>
      </c>
      <c r="H83" s="4"/>
      <c r="I83" s="4">
        <f t="shared" si="32"/>
        <v>7273</v>
      </c>
      <c r="J83" s="1"/>
      <c r="K83" s="3"/>
      <c r="L83" s="1"/>
      <c r="M83" s="1"/>
      <c r="N83" s="1"/>
      <c r="O83" s="1"/>
      <c r="P83" s="1"/>
      <c r="Q83" s="1"/>
    </row>
    <row r="84" spans="1:17" ht="15" x14ac:dyDescent="0.2">
      <c r="A84" s="8"/>
      <c r="B84" s="8"/>
      <c r="C84" s="9"/>
      <c r="D84" s="42"/>
      <c r="E84" s="47">
        <v>7437</v>
      </c>
      <c r="F84" s="37">
        <v>4553</v>
      </c>
      <c r="G84" s="52">
        <f>ROUND(($E$752/0.09-$E$750-SUM($G$4:G83))/(COUNT($E$5:$E$748)-COUNT($G$4:G83)),0)</f>
        <v>0</v>
      </c>
      <c r="H84" s="4"/>
      <c r="I84" s="4">
        <f t="shared" si="32"/>
        <v>7437</v>
      </c>
      <c r="J84" s="1"/>
      <c r="K84" s="3"/>
      <c r="L84" s="1"/>
      <c r="M84" s="1"/>
      <c r="N84" s="1"/>
      <c r="O84" s="1"/>
      <c r="P84" s="1"/>
      <c r="Q84" s="1"/>
    </row>
    <row r="85" spans="1:17" ht="15" x14ac:dyDescent="0.2">
      <c r="A85" s="8"/>
      <c r="B85" s="8"/>
      <c r="C85" s="9"/>
      <c r="D85" s="42"/>
      <c r="E85" s="47">
        <v>7575</v>
      </c>
      <c r="F85" s="37">
        <v>5901</v>
      </c>
      <c r="G85" s="52">
        <f>ROUND(($E$752/0.09-$E$750-SUM($G$4:G84))/(COUNT($E$5:$E$748)-COUNT($G$4:G84)),0)</f>
        <v>0</v>
      </c>
      <c r="H85" s="4"/>
      <c r="I85" s="4">
        <f t="shared" si="32"/>
        <v>7575</v>
      </c>
      <c r="J85" s="1"/>
      <c r="K85" s="3"/>
      <c r="L85" s="1"/>
      <c r="M85" s="1"/>
      <c r="N85" s="1"/>
      <c r="O85" s="1"/>
      <c r="P85" s="1"/>
      <c r="Q85" s="1"/>
    </row>
    <row r="86" spans="1:17" ht="15" x14ac:dyDescent="0.2">
      <c r="A86" s="8"/>
      <c r="B86" s="8"/>
      <c r="C86" s="9"/>
      <c r="D86" s="42"/>
      <c r="E86" s="47">
        <v>7687</v>
      </c>
      <c r="F86" s="37">
        <v>6299</v>
      </c>
      <c r="G86" s="52">
        <f>ROUND(($E$752/0.09-$E$750-SUM($G$4:G85))/(COUNT($E$5:$E$748)-COUNT($G$4:G85)),0)</f>
        <v>0</v>
      </c>
      <c r="H86" s="4"/>
      <c r="I86" s="4">
        <f t="shared" si="32"/>
        <v>7687</v>
      </c>
      <c r="J86" s="1"/>
      <c r="K86" s="3"/>
      <c r="L86" s="1"/>
      <c r="M86" s="1"/>
      <c r="N86" s="1"/>
      <c r="O86" s="1"/>
      <c r="P86" s="1"/>
      <c r="Q86" s="1"/>
    </row>
    <row r="87" spans="1:17" ht="15" x14ac:dyDescent="0.2">
      <c r="A87" s="8"/>
      <c r="B87" s="8"/>
      <c r="C87" s="9"/>
      <c r="D87" s="42"/>
      <c r="E87" s="47">
        <v>8170</v>
      </c>
      <c r="F87" s="37">
        <v>6387</v>
      </c>
      <c r="G87" s="52">
        <f>ROUND(($E$752/0.09-$E$750-SUM($G$4:G86))/(COUNT($E$5:$E$748)-COUNT($G$4:G86)),0)</f>
        <v>0</v>
      </c>
      <c r="H87" s="4"/>
      <c r="I87" s="4">
        <f t="shared" si="32"/>
        <v>8170</v>
      </c>
      <c r="J87" s="1"/>
      <c r="K87" s="3"/>
      <c r="L87" s="1"/>
      <c r="M87" s="1"/>
      <c r="N87" s="1"/>
      <c r="O87" s="1"/>
      <c r="P87" s="1"/>
      <c r="Q87" s="1"/>
    </row>
    <row r="88" spans="1:17" ht="15" x14ac:dyDescent="0.2">
      <c r="A88" s="8"/>
      <c r="B88" s="8"/>
      <c r="C88" s="9"/>
      <c r="D88" s="42"/>
      <c r="E88" s="47">
        <v>8348</v>
      </c>
      <c r="F88" s="37">
        <v>6069</v>
      </c>
      <c r="G88" s="52">
        <f>ROUND(($E$752/0.09-$E$750-SUM($G$4:G87))/(COUNT($E$5:$E$748)-COUNT($G$4:G87)),0)</f>
        <v>0</v>
      </c>
      <c r="H88" s="4"/>
      <c r="I88" s="4">
        <f t="shared" si="32"/>
        <v>8348</v>
      </c>
      <c r="J88" s="1"/>
      <c r="K88" s="3"/>
      <c r="L88" s="1"/>
      <c r="M88" s="1"/>
      <c r="N88" s="1"/>
      <c r="O88" s="1"/>
      <c r="P88" s="1"/>
      <c r="Q88" s="1"/>
    </row>
    <row r="89" spans="1:17" ht="15" x14ac:dyDescent="0.2">
      <c r="A89" s="8"/>
      <c r="B89" s="8"/>
      <c r="C89" s="9"/>
      <c r="D89" s="42"/>
      <c r="E89" s="47">
        <v>8298</v>
      </c>
      <c r="F89" s="37">
        <v>6132</v>
      </c>
      <c r="G89" s="52">
        <f>ROUND(($E$752/0.09-$E$750-SUM($G$4:G88))/(COUNT($E$5:$E$748)-COUNT($G$4:G88)),0)</f>
        <v>0</v>
      </c>
      <c r="H89" s="4"/>
      <c r="I89" s="4">
        <f t="shared" si="32"/>
        <v>8298</v>
      </c>
      <c r="J89" s="1"/>
      <c r="K89" s="3"/>
      <c r="L89" s="1"/>
      <c r="M89" s="1"/>
      <c r="N89" s="1"/>
      <c r="O89" s="1"/>
      <c r="P89" s="1"/>
      <c r="Q89" s="1"/>
    </row>
    <row r="90" spans="1:17" ht="15" x14ac:dyDescent="0.2">
      <c r="A90" s="8"/>
      <c r="B90" s="8"/>
      <c r="C90" s="9"/>
      <c r="D90" s="42"/>
      <c r="E90" s="47">
        <v>8163</v>
      </c>
      <c r="F90" s="37">
        <v>6501</v>
      </c>
      <c r="G90" s="52">
        <f>ROUND(($E$752/0.09-$E$750-SUM($G$4:G89))/(COUNT($E$5:$E$748)-COUNT($G$4:G89)),0)</f>
        <v>0</v>
      </c>
      <c r="H90" s="4"/>
      <c r="I90" s="4">
        <f t="shared" si="32"/>
        <v>8163</v>
      </c>
      <c r="J90" s="1"/>
      <c r="K90" s="3"/>
      <c r="L90" s="1"/>
      <c r="M90" s="1"/>
      <c r="N90" s="1"/>
      <c r="O90" s="1"/>
      <c r="P90" s="1"/>
      <c r="Q90" s="1"/>
    </row>
    <row r="91" spans="1:17" ht="15" x14ac:dyDescent="0.2">
      <c r="A91" s="8"/>
      <c r="B91" s="8"/>
      <c r="C91" s="9"/>
      <c r="D91" s="42"/>
      <c r="E91" s="47">
        <v>8161</v>
      </c>
      <c r="F91" s="37">
        <v>6620</v>
      </c>
      <c r="G91" s="52">
        <f>ROUND(($E$752/0.09-$E$750-SUM($G$4:G90))/(COUNT($E$5:$E$748)-COUNT($G$4:G90)),0)</f>
        <v>0</v>
      </c>
      <c r="H91" s="4"/>
      <c r="I91" s="4">
        <f t="shared" si="32"/>
        <v>8161</v>
      </c>
      <c r="J91" s="1"/>
      <c r="K91" s="3"/>
      <c r="L91" s="1"/>
      <c r="M91" s="1"/>
      <c r="N91" s="1"/>
      <c r="O91" s="1"/>
      <c r="P91" s="1"/>
      <c r="Q91" s="1"/>
    </row>
    <row r="92" spans="1:17" ht="15" x14ac:dyDescent="0.2">
      <c r="A92" s="8"/>
      <c r="B92" s="8"/>
      <c r="C92" s="9"/>
      <c r="D92" s="42"/>
      <c r="E92" s="47">
        <v>8175</v>
      </c>
      <c r="F92" s="37">
        <v>6494</v>
      </c>
      <c r="G92" s="52">
        <f>ROUND(($E$752/0.09-$E$750-SUM($G$4:G91))/(COUNT($E$5:$E$748)-COUNT($G$4:G91)),0)</f>
        <v>0</v>
      </c>
      <c r="H92" s="4"/>
      <c r="I92" s="4">
        <f t="shared" si="32"/>
        <v>8175</v>
      </c>
      <c r="J92" s="1"/>
      <c r="K92" s="3"/>
      <c r="L92" s="1"/>
      <c r="M92" s="1"/>
      <c r="N92" s="1"/>
      <c r="O92" s="1"/>
      <c r="P92" s="1"/>
      <c r="Q92" s="1"/>
    </row>
    <row r="93" spans="1:17" ht="15" x14ac:dyDescent="0.2">
      <c r="A93" s="8"/>
      <c r="B93" s="8"/>
      <c r="C93" s="9"/>
      <c r="D93" s="42"/>
      <c r="E93" s="47">
        <v>8166</v>
      </c>
      <c r="F93" s="37">
        <v>6550</v>
      </c>
      <c r="G93" s="52">
        <f>ROUND(($E$752/0.09-$E$750-SUM($G$4:G92))/(COUNT($E$5:$E$748)-COUNT($G$4:G92)),0)</f>
        <v>0</v>
      </c>
      <c r="H93" s="4"/>
      <c r="I93" s="4">
        <f t="shared" si="32"/>
        <v>8166</v>
      </c>
      <c r="J93" s="1"/>
      <c r="K93" s="3"/>
      <c r="L93" s="1"/>
      <c r="M93" s="1"/>
      <c r="N93" s="1"/>
      <c r="O93" s="1"/>
      <c r="P93" s="1"/>
      <c r="Q93" s="1"/>
    </row>
    <row r="94" spans="1:17" ht="15" x14ac:dyDescent="0.2">
      <c r="A94" s="8"/>
      <c r="B94" s="8"/>
      <c r="C94" s="9"/>
      <c r="D94" s="42"/>
      <c r="E94" s="47">
        <v>8271</v>
      </c>
      <c r="F94" s="37">
        <v>6772</v>
      </c>
      <c r="G94" s="52">
        <f>ROUND(($E$752/0.09-$E$750-SUM($G$4:G93))/(COUNT($E$5:$E$748)-COUNT($G$4:G93)),0)</f>
        <v>0</v>
      </c>
      <c r="H94" s="4"/>
      <c r="I94" s="4">
        <f t="shared" si="32"/>
        <v>8271</v>
      </c>
      <c r="J94" s="1"/>
      <c r="K94" s="3"/>
      <c r="L94" s="1"/>
      <c r="M94" s="1"/>
      <c r="N94" s="1"/>
      <c r="O94" s="1"/>
      <c r="P94" s="1"/>
      <c r="Q94" s="1"/>
    </row>
    <row r="95" spans="1:17" ht="15" x14ac:dyDescent="0.2">
      <c r="A95" s="8"/>
      <c r="B95" s="8"/>
      <c r="C95" s="9"/>
      <c r="D95" s="42"/>
      <c r="E95" s="47">
        <v>8109</v>
      </c>
      <c r="F95" s="37">
        <v>6491</v>
      </c>
      <c r="G95" s="52">
        <f>ROUND(($E$752/0.09-$E$750-SUM($G$4:G94))/(COUNT($E$5:$E$748)-COUNT($G$4:G94)),0)</f>
        <v>0</v>
      </c>
      <c r="H95" s="4"/>
      <c r="I95" s="4">
        <f t="shared" si="32"/>
        <v>8109</v>
      </c>
      <c r="J95" s="1"/>
      <c r="K95" s="3"/>
      <c r="L95" s="1"/>
      <c r="M95" s="1"/>
      <c r="N95" s="1"/>
      <c r="O95" s="1"/>
      <c r="P95" s="1"/>
      <c r="Q95" s="1"/>
    </row>
    <row r="96" spans="1:17" ht="15" x14ac:dyDescent="0.2">
      <c r="A96" s="8"/>
      <c r="B96" s="8"/>
      <c r="C96" s="9"/>
      <c r="D96" s="42"/>
      <c r="E96" s="47">
        <v>8062</v>
      </c>
      <c r="F96" s="37">
        <v>6505</v>
      </c>
      <c r="G96" s="52">
        <f>ROUND(($E$752/0.09-$E$750-SUM($G$4:G95))/(COUNT($E$5:$E$748)-COUNT($G$4:G95)),0)</f>
        <v>0</v>
      </c>
      <c r="H96" s="4"/>
      <c r="I96" s="4">
        <f t="shared" si="32"/>
        <v>8062</v>
      </c>
      <c r="J96" s="1"/>
      <c r="K96" s="3"/>
      <c r="L96" s="1"/>
      <c r="M96" s="1"/>
      <c r="N96" s="1"/>
      <c r="O96" s="1"/>
      <c r="P96" s="1"/>
      <c r="Q96" s="1"/>
    </row>
    <row r="97" spans="1:17" ht="15" x14ac:dyDescent="0.2">
      <c r="A97" s="8"/>
      <c r="B97" s="8"/>
      <c r="C97" s="9"/>
      <c r="D97" s="42"/>
      <c r="E97" s="47">
        <v>8044</v>
      </c>
      <c r="F97" s="37">
        <v>6536</v>
      </c>
      <c r="G97" s="52">
        <f>ROUND(($E$752/0.09-$E$750-SUM($G$4:G96))/(COUNT($E$5:$E$748)-COUNT($G$4:G96)),0)</f>
        <v>0</v>
      </c>
      <c r="H97" s="4"/>
      <c r="I97" s="4">
        <f t="shared" si="32"/>
        <v>8044</v>
      </c>
      <c r="J97" s="1"/>
      <c r="K97" s="3"/>
      <c r="L97" s="1"/>
      <c r="M97" s="1"/>
      <c r="N97" s="1"/>
      <c r="O97" s="1"/>
      <c r="P97" s="1"/>
      <c r="Q97" s="1"/>
    </row>
    <row r="98" spans="1:17" ht="15" x14ac:dyDescent="0.2">
      <c r="A98" s="8"/>
      <c r="B98" s="8"/>
      <c r="C98" s="9"/>
      <c r="D98" s="42"/>
      <c r="E98" s="47">
        <v>8179</v>
      </c>
      <c r="F98" s="37">
        <v>6473</v>
      </c>
      <c r="G98" s="52">
        <f>ROUND(($E$752/0.09-$E$750-SUM($G$4:G97))/(COUNT($E$5:$E$748)-COUNT($G$4:G97)),0)</f>
        <v>0</v>
      </c>
      <c r="H98" s="4"/>
      <c r="I98" s="4">
        <f t="shared" si="32"/>
        <v>8179</v>
      </c>
      <c r="J98" s="1"/>
      <c r="K98" s="3"/>
      <c r="L98" s="1"/>
      <c r="M98" s="1"/>
      <c r="N98" s="1"/>
      <c r="O98" s="1"/>
      <c r="P98" s="1"/>
      <c r="Q98" s="1"/>
    </row>
    <row r="99" spans="1:17" ht="15" x14ac:dyDescent="0.2">
      <c r="A99" s="8"/>
      <c r="B99" s="8"/>
      <c r="C99" s="9"/>
      <c r="D99" s="42"/>
      <c r="E99" s="47">
        <v>8210</v>
      </c>
      <c r="F99" s="37">
        <v>6462</v>
      </c>
      <c r="G99" s="52">
        <f>ROUND(($E$752/0.09-$E$750-SUM($G$4:G98))/(COUNT($E$5:$E$748)-COUNT($G$4:G98)),0)</f>
        <v>0</v>
      </c>
      <c r="H99" s="4"/>
      <c r="I99" s="4">
        <f t="shared" si="32"/>
        <v>8210</v>
      </c>
      <c r="J99" s="1"/>
      <c r="K99" s="3"/>
      <c r="L99" s="1"/>
      <c r="M99" s="1"/>
      <c r="N99" s="1"/>
      <c r="O99" s="1"/>
      <c r="P99" s="1"/>
      <c r="Q99" s="1"/>
    </row>
    <row r="100" spans="1:17" ht="15" x14ac:dyDescent="0.2">
      <c r="A100" s="8"/>
      <c r="B100" s="8"/>
      <c r="C100" s="9"/>
      <c r="D100" s="42"/>
      <c r="E100" s="47">
        <v>8163</v>
      </c>
      <c r="F100" s="37">
        <v>6542</v>
      </c>
      <c r="G100" s="52">
        <f>ROUND(($E$752/0.09-$E$750-SUM($G$4:G99))/(COUNT($E$5:$E$748)-COUNT($G$4:G99)),0)</f>
        <v>0</v>
      </c>
      <c r="H100" s="4"/>
      <c r="I100" s="4">
        <f t="shared" si="32"/>
        <v>8163</v>
      </c>
      <c r="J100" s="1"/>
      <c r="K100" s="18"/>
      <c r="L100" s="1"/>
      <c r="M100" s="1"/>
      <c r="N100" s="1"/>
      <c r="O100" s="1"/>
      <c r="P100" s="1"/>
      <c r="Q100" s="1"/>
    </row>
    <row r="101" spans="1:17" ht="15" x14ac:dyDescent="0.2">
      <c r="A101" s="8"/>
      <c r="B101" s="8"/>
      <c r="C101" s="9"/>
      <c r="D101" s="42"/>
      <c r="E101" s="47">
        <v>8152</v>
      </c>
      <c r="F101" s="37">
        <v>6481</v>
      </c>
      <c r="G101" s="52">
        <f>ROUND(($E$752/0.09-$E$750-SUM($G$4:G100))/(COUNT($E$5:$E$748)-COUNT($G$4:G100)),0)</f>
        <v>0</v>
      </c>
      <c r="H101" s="4"/>
      <c r="I101" s="4">
        <f t="shared" si="32"/>
        <v>8152</v>
      </c>
      <c r="J101" s="1"/>
      <c r="K101" s="18"/>
    </row>
    <row r="102" spans="1:17" ht="15" x14ac:dyDescent="0.2">
      <c r="A102" s="8"/>
      <c r="B102" s="8"/>
      <c r="C102" s="9"/>
      <c r="D102" s="42"/>
      <c r="E102" s="47">
        <v>8176</v>
      </c>
      <c r="F102" s="37">
        <v>6493</v>
      </c>
      <c r="G102" s="52">
        <f>ROUND(($E$752/0.09-$E$750-SUM($G$4:G101))/(COUNT($E$5:$E$748)-COUNT($G$4:G101)),0)</f>
        <v>0</v>
      </c>
      <c r="H102" s="4"/>
      <c r="I102" s="4">
        <f t="shared" si="32"/>
        <v>8176</v>
      </c>
      <c r="J102" s="1"/>
      <c r="K102" s="3"/>
      <c r="L102" s="1"/>
      <c r="M102" s="1"/>
      <c r="N102" s="1"/>
      <c r="O102" s="1"/>
      <c r="P102" s="1"/>
      <c r="Q102" s="1"/>
    </row>
    <row r="103" spans="1:17" ht="15" x14ac:dyDescent="0.2">
      <c r="A103" s="8"/>
      <c r="B103" s="8"/>
      <c r="C103" s="9"/>
      <c r="D103" s="42"/>
      <c r="E103" s="47">
        <v>7740</v>
      </c>
      <c r="F103" s="37">
        <v>6610</v>
      </c>
      <c r="G103" s="52">
        <f>ROUND(($E$752/0.09-$E$750-SUM($G$4:G102))/(COUNT($E$5:$E$748)-COUNT($G$4:G102)),0)</f>
        <v>0</v>
      </c>
      <c r="H103" s="4"/>
      <c r="I103" s="4">
        <f t="shared" si="32"/>
        <v>7740</v>
      </c>
      <c r="K103" s="3"/>
      <c r="L103" s="1"/>
      <c r="M103" s="1"/>
      <c r="N103" s="1"/>
      <c r="O103" s="1"/>
      <c r="P103" s="1"/>
      <c r="Q103" s="1"/>
    </row>
    <row r="104" spans="1:17" ht="15" x14ac:dyDescent="0.2">
      <c r="A104" s="8"/>
      <c r="B104" s="8"/>
      <c r="C104" s="9"/>
      <c r="D104" s="42"/>
      <c r="E104" s="47">
        <v>7852</v>
      </c>
      <c r="F104" s="37">
        <v>6491</v>
      </c>
      <c r="G104" s="52">
        <f>ROUND(($E$752/0.09-$E$750-SUM($G$4:G103))/(COUNT($E$5:$E$748)-COUNT($G$4:G103)),0)</f>
        <v>0</v>
      </c>
      <c r="H104" s="4"/>
      <c r="I104" s="4">
        <f t="shared" si="32"/>
        <v>7852</v>
      </c>
      <c r="J104" s="1"/>
      <c r="K104" s="3"/>
      <c r="P104" s="1"/>
      <c r="Q104" s="1"/>
    </row>
    <row r="105" spans="1:17" ht="15" x14ac:dyDescent="0.2">
      <c r="A105" s="8"/>
      <c r="B105" s="8"/>
      <c r="C105" s="9"/>
      <c r="D105" s="42"/>
      <c r="E105" s="47">
        <v>7654</v>
      </c>
      <c r="F105" s="37">
        <v>6556</v>
      </c>
      <c r="G105" s="52">
        <f>ROUND(($E$752/0.09-$E$750-SUM($G$4:G104))/(COUNT($E$5:$E$748)-COUNT($G$4:G104)),0)</f>
        <v>0</v>
      </c>
      <c r="H105" s="4"/>
      <c r="I105" s="4">
        <f t="shared" si="32"/>
        <v>7654</v>
      </c>
      <c r="J105" s="1"/>
      <c r="K105" s="3"/>
      <c r="L105" s="1"/>
      <c r="M105" s="1"/>
      <c r="N105" s="1"/>
      <c r="O105" s="1"/>
      <c r="P105" s="1"/>
      <c r="Q105" s="1"/>
    </row>
    <row r="106" spans="1:17" ht="15" x14ac:dyDescent="0.2">
      <c r="A106" s="8"/>
      <c r="B106" s="8"/>
      <c r="C106" s="9"/>
      <c r="D106" s="42"/>
      <c r="E106" s="47">
        <v>7602</v>
      </c>
      <c r="F106" s="37">
        <v>6601</v>
      </c>
      <c r="G106" s="52">
        <f>ROUND(($E$752/0.09-$E$750-SUM($G$4:G105))/(COUNT($E$5:$E$748)-COUNT($G$4:G105)),0)</f>
        <v>0</v>
      </c>
      <c r="H106" s="4"/>
      <c r="I106" s="4">
        <f t="shared" si="32"/>
        <v>7602</v>
      </c>
      <c r="J106" s="1"/>
      <c r="K106" s="3"/>
      <c r="L106" s="1"/>
      <c r="M106" s="1"/>
      <c r="N106" s="1"/>
      <c r="O106" s="1"/>
      <c r="P106" s="1"/>
      <c r="Q106" s="1"/>
    </row>
    <row r="107" spans="1:17" ht="15" x14ac:dyDescent="0.2">
      <c r="A107" s="8"/>
      <c r="B107" s="8"/>
      <c r="C107" s="9"/>
      <c r="D107" s="42"/>
      <c r="E107" s="47">
        <v>7764</v>
      </c>
      <c r="F107" s="37">
        <v>6579</v>
      </c>
      <c r="G107" s="52">
        <f>ROUND(($E$752/0.09-$E$750-SUM($G$4:G106))/(COUNT($E$5:$E$748)-COUNT($G$4:G106)),0)</f>
        <v>0</v>
      </c>
      <c r="H107" s="4"/>
      <c r="I107" s="4">
        <f t="shared" si="32"/>
        <v>7764</v>
      </c>
      <c r="J107" s="1"/>
      <c r="K107" s="3"/>
      <c r="L107" s="1"/>
      <c r="M107" s="1"/>
      <c r="N107" s="1"/>
      <c r="O107" s="1"/>
      <c r="P107" s="1"/>
      <c r="Q107" s="1"/>
    </row>
    <row r="108" spans="1:17" ht="15" x14ac:dyDescent="0.2">
      <c r="A108" s="8"/>
      <c r="B108" s="8"/>
      <c r="C108" s="9"/>
      <c r="D108" s="42"/>
      <c r="E108" s="47">
        <v>7896</v>
      </c>
      <c r="F108" s="37">
        <v>6553</v>
      </c>
      <c r="G108" s="52">
        <f>ROUND(($E$752/0.09-$E$750-SUM($G$4:G107))/(COUNT($E$5:$E$748)-COUNT($G$4:G107)),0)</f>
        <v>0</v>
      </c>
      <c r="H108" s="4"/>
      <c r="I108" s="4">
        <f t="shared" si="32"/>
        <v>7896</v>
      </c>
      <c r="J108" s="1"/>
      <c r="K108" s="3"/>
      <c r="L108" s="1"/>
      <c r="M108" s="1"/>
      <c r="N108" s="1"/>
      <c r="O108" s="1"/>
      <c r="P108" s="1"/>
      <c r="Q108" s="1"/>
    </row>
    <row r="109" spans="1:17" ht="15" x14ac:dyDescent="0.2">
      <c r="A109" s="8"/>
      <c r="B109" s="8"/>
      <c r="C109" s="9"/>
      <c r="D109" s="42"/>
      <c r="E109" s="47">
        <v>7876</v>
      </c>
      <c r="F109" s="37">
        <v>6547</v>
      </c>
      <c r="G109" s="52">
        <f>ROUND(($E$752/0.09-$E$750-SUM($G$4:G108))/(COUNT($E$5:$E$748)-COUNT($G$4:G108)),0)</f>
        <v>0</v>
      </c>
      <c r="H109" s="4"/>
      <c r="I109" s="4">
        <f t="shared" si="32"/>
        <v>7876</v>
      </c>
      <c r="J109" s="1"/>
      <c r="K109" s="3"/>
      <c r="L109" s="1"/>
      <c r="M109" s="1"/>
      <c r="N109" s="1"/>
      <c r="O109" s="1"/>
      <c r="P109" s="1"/>
      <c r="Q109" s="1"/>
    </row>
    <row r="110" spans="1:17" ht="15" x14ac:dyDescent="0.2">
      <c r="A110" s="8"/>
      <c r="B110" s="8"/>
      <c r="C110" s="9"/>
      <c r="D110" s="42"/>
      <c r="E110" s="47">
        <v>8124</v>
      </c>
      <c r="F110" s="37">
        <v>6605</v>
      </c>
      <c r="G110" s="52">
        <f>ROUND(($E$752/0.09-$E$750-SUM($G$4:G109))/(COUNT($E$5:$E$748)-COUNT($G$4:G109)),0)</f>
        <v>0</v>
      </c>
      <c r="H110" s="4"/>
      <c r="I110" s="4">
        <f t="shared" si="32"/>
        <v>8124</v>
      </c>
      <c r="J110" s="1"/>
      <c r="K110" s="3"/>
      <c r="L110" s="1"/>
      <c r="M110" s="1"/>
      <c r="N110" s="1"/>
      <c r="O110" s="1"/>
      <c r="P110" s="1"/>
      <c r="Q110" s="1"/>
    </row>
    <row r="111" spans="1:17" ht="15" x14ac:dyDescent="0.2">
      <c r="A111" s="8"/>
      <c r="B111" s="8"/>
      <c r="C111" s="9"/>
      <c r="D111" s="42"/>
      <c r="E111" s="47">
        <v>7963</v>
      </c>
      <c r="F111" s="37">
        <v>6694</v>
      </c>
      <c r="G111" s="52">
        <f>ROUND(($E$752/0.09-$E$750-SUM($G$4:G110))/(COUNT($E$5:$E$748)-COUNT($G$4:G110)),0)</f>
        <v>0</v>
      </c>
      <c r="H111" s="4"/>
      <c r="I111" s="4">
        <f t="shared" si="32"/>
        <v>7963</v>
      </c>
      <c r="J111" s="1"/>
      <c r="K111" s="3"/>
      <c r="L111" s="1"/>
      <c r="M111" s="1"/>
      <c r="N111" s="1"/>
      <c r="O111" s="1"/>
      <c r="P111" s="1"/>
      <c r="Q111" s="1"/>
    </row>
    <row r="112" spans="1:17" ht="15" x14ac:dyDescent="0.2">
      <c r="A112" s="8"/>
      <c r="B112" s="8"/>
      <c r="C112" s="9"/>
      <c r="D112" s="42"/>
      <c r="E112" s="47">
        <v>8227</v>
      </c>
      <c r="F112" s="37">
        <v>6761</v>
      </c>
      <c r="G112" s="52">
        <f>ROUND(($E$752/0.09-$E$750-SUM($G$4:G111))/(COUNT($E$5:$E$748)-COUNT($G$4:G111)),0)</f>
        <v>0</v>
      </c>
      <c r="H112" s="4"/>
      <c r="I112" s="4">
        <f t="shared" si="32"/>
        <v>8227</v>
      </c>
      <c r="J112" s="1"/>
      <c r="K112" s="3"/>
      <c r="L112" s="1"/>
      <c r="M112" s="1"/>
      <c r="N112" s="1"/>
      <c r="O112" s="1"/>
      <c r="P112" s="1"/>
      <c r="Q112" s="1"/>
    </row>
    <row r="113" spans="1:17" ht="15" x14ac:dyDescent="0.2">
      <c r="A113" s="8"/>
      <c r="B113" s="8"/>
      <c r="C113" s="9"/>
      <c r="D113" s="42"/>
      <c r="E113" s="47">
        <v>8150</v>
      </c>
      <c r="F113" s="37">
        <v>6809</v>
      </c>
      <c r="G113" s="52">
        <f>ROUND(($E$752/0.09-$E$750-SUM($G$4:G112))/(COUNT($E$5:$E$748)-COUNT($G$4:G112)),0)</f>
        <v>0</v>
      </c>
      <c r="H113" s="4"/>
      <c r="I113" s="4">
        <f t="shared" si="32"/>
        <v>8150</v>
      </c>
      <c r="J113" s="1"/>
      <c r="K113" s="3"/>
      <c r="L113" s="1"/>
      <c r="M113" s="1"/>
      <c r="N113" s="1"/>
      <c r="O113" s="1"/>
      <c r="P113" s="1"/>
      <c r="Q113" s="1"/>
    </row>
    <row r="114" spans="1:17" ht="15" x14ac:dyDescent="0.2">
      <c r="A114" s="8"/>
      <c r="B114" s="8"/>
      <c r="C114" s="9"/>
      <c r="D114" s="42"/>
      <c r="E114" s="47">
        <v>8074</v>
      </c>
      <c r="F114" s="37">
        <v>6793</v>
      </c>
      <c r="G114" s="52">
        <f>ROUND(($E$752/0.09-$E$750-SUM($G$4:G113))/(COUNT($E$5:$E$748)-COUNT($G$4:G113)),0)</f>
        <v>0</v>
      </c>
      <c r="H114" s="4"/>
      <c r="I114" s="4">
        <f t="shared" si="32"/>
        <v>8074</v>
      </c>
      <c r="J114" s="1"/>
      <c r="K114" s="3"/>
      <c r="L114" s="1"/>
      <c r="M114" s="1"/>
      <c r="N114" s="1"/>
      <c r="O114" s="1"/>
      <c r="P114" s="1"/>
      <c r="Q114" s="1"/>
    </row>
    <row r="115" spans="1:17" ht="15" x14ac:dyDescent="0.2">
      <c r="A115" s="8"/>
      <c r="B115" s="8"/>
      <c r="C115" s="9"/>
      <c r="D115" s="42"/>
      <c r="E115" s="47">
        <v>7908</v>
      </c>
      <c r="F115" s="37">
        <v>6802</v>
      </c>
      <c r="G115" s="52">
        <f>ROUND(($E$752/0.09-$E$750-SUM($G$4:G114))/(COUNT($E$5:$E$748)-COUNT($G$4:G114)),0)</f>
        <v>0</v>
      </c>
      <c r="H115" s="4"/>
      <c r="I115" s="4">
        <f t="shared" si="32"/>
        <v>7908</v>
      </c>
      <c r="J115" s="1"/>
      <c r="K115" s="3"/>
      <c r="L115" s="1"/>
      <c r="M115" s="1"/>
      <c r="N115" s="1"/>
      <c r="O115" s="1"/>
      <c r="P115" s="1"/>
      <c r="Q115" s="1"/>
    </row>
    <row r="116" spans="1:17" ht="15" x14ac:dyDescent="0.2">
      <c r="A116" s="8"/>
      <c r="B116" s="8"/>
      <c r="C116" s="9"/>
      <c r="D116" s="42"/>
      <c r="E116" s="47">
        <v>8105</v>
      </c>
      <c r="F116" s="37">
        <v>6846</v>
      </c>
      <c r="G116" s="52">
        <f>ROUND(($E$752/0.09-$E$750-SUM($G$4:G115))/(COUNT($E$5:$E$748)-COUNT($G$4:G115)),0)</f>
        <v>0</v>
      </c>
      <c r="H116" s="4"/>
      <c r="I116" s="4">
        <f t="shared" si="32"/>
        <v>8105</v>
      </c>
      <c r="J116" s="1"/>
      <c r="K116" s="3"/>
      <c r="L116" s="1"/>
      <c r="M116" s="1"/>
      <c r="N116" s="1"/>
      <c r="O116" s="1"/>
      <c r="P116" s="1"/>
      <c r="Q116" s="1"/>
    </row>
    <row r="117" spans="1:17" ht="15" x14ac:dyDescent="0.2">
      <c r="A117" s="8"/>
      <c r="B117" s="8"/>
      <c r="C117" s="9"/>
      <c r="D117" s="42"/>
      <c r="E117" s="47">
        <v>7998</v>
      </c>
      <c r="F117" s="37">
        <v>6878</v>
      </c>
      <c r="G117" s="52">
        <f>ROUND(($E$752/0.09-$E$750-SUM($G$4:G116))/(COUNT($E$5:$E$748)-COUNT($G$4:G116)),0)</f>
        <v>0</v>
      </c>
      <c r="H117" s="4"/>
      <c r="I117" s="4">
        <f t="shared" si="32"/>
        <v>7998</v>
      </c>
      <c r="J117" s="1"/>
      <c r="K117" s="3"/>
      <c r="L117" s="1"/>
      <c r="M117" s="1"/>
      <c r="N117" s="1"/>
      <c r="O117" s="1"/>
      <c r="P117" s="1"/>
      <c r="Q117" s="1"/>
    </row>
    <row r="118" spans="1:17" ht="15" x14ac:dyDescent="0.2">
      <c r="A118" s="8"/>
      <c r="B118" s="8"/>
      <c r="C118" s="9"/>
      <c r="D118" s="42"/>
      <c r="E118" s="47">
        <v>7964</v>
      </c>
      <c r="F118" s="37">
        <v>6887</v>
      </c>
      <c r="G118" s="52">
        <f>ROUND(($E$752/0.09-$E$750-SUM($G$4:G117))/(COUNT($E$5:$E$748)-COUNT($G$4:G117)),0)</f>
        <v>0</v>
      </c>
      <c r="H118" s="4"/>
      <c r="I118" s="4">
        <f t="shared" si="32"/>
        <v>7964</v>
      </c>
      <c r="J118" s="1"/>
      <c r="K118" s="3"/>
      <c r="L118" s="1"/>
      <c r="M118" s="1"/>
      <c r="N118" s="1"/>
      <c r="O118" s="1"/>
      <c r="P118" s="1"/>
      <c r="Q118" s="1"/>
    </row>
    <row r="119" spans="1:17" ht="15" x14ac:dyDescent="0.2">
      <c r="A119" s="8"/>
      <c r="B119" s="8"/>
      <c r="C119" s="9"/>
      <c r="D119" s="42"/>
      <c r="E119" s="47">
        <v>7952</v>
      </c>
      <c r="F119" s="37">
        <v>6862</v>
      </c>
      <c r="G119" s="52">
        <f>ROUND(($E$752/0.09-$E$750-SUM($G$4:G118))/(COUNT($E$5:$E$748)-COUNT($G$4:G118)),0)</f>
        <v>0</v>
      </c>
      <c r="H119" s="4"/>
      <c r="I119" s="4">
        <f t="shared" si="32"/>
        <v>7952</v>
      </c>
      <c r="J119" s="1"/>
      <c r="K119" s="3"/>
      <c r="L119" s="1"/>
      <c r="M119" s="1"/>
      <c r="N119" s="1"/>
      <c r="O119" s="1"/>
      <c r="P119" s="1"/>
      <c r="Q119" s="1"/>
    </row>
    <row r="120" spans="1:17" ht="15" x14ac:dyDescent="0.2">
      <c r="A120" s="8"/>
      <c r="B120" s="8"/>
      <c r="C120" s="9"/>
      <c r="D120" s="42"/>
      <c r="E120" s="47">
        <v>7987</v>
      </c>
      <c r="F120" s="37">
        <v>6757</v>
      </c>
      <c r="G120" s="52">
        <f>ROUND(($E$752/0.09-$E$750-SUM($G$4:G119))/(COUNT($E$5:$E$748)-COUNT($G$4:G119)),0)</f>
        <v>0</v>
      </c>
      <c r="H120" s="4"/>
      <c r="I120" s="4">
        <f t="shared" si="32"/>
        <v>7987</v>
      </c>
      <c r="J120" s="1"/>
      <c r="K120" s="3"/>
      <c r="L120" s="1"/>
      <c r="M120" s="1"/>
      <c r="N120" s="1"/>
      <c r="O120" s="1"/>
      <c r="P120" s="1"/>
      <c r="Q120" s="1"/>
    </row>
    <row r="121" spans="1:17" ht="15" x14ac:dyDescent="0.2">
      <c r="A121" s="8"/>
      <c r="B121" s="8"/>
      <c r="C121" s="9"/>
      <c r="D121" s="42"/>
      <c r="E121" s="47">
        <v>7970</v>
      </c>
      <c r="F121" s="37">
        <v>6780</v>
      </c>
      <c r="G121" s="52">
        <f>ROUND(($E$752/0.09-$E$750-SUM($G$4:G120))/(COUNT($E$5:$E$748)-COUNT($G$4:G120)),0)</f>
        <v>0</v>
      </c>
      <c r="H121" s="4"/>
      <c r="I121" s="4">
        <f t="shared" si="32"/>
        <v>7970</v>
      </c>
      <c r="J121" s="1"/>
      <c r="K121" s="3"/>
      <c r="L121" s="1"/>
      <c r="M121" s="1"/>
      <c r="N121" s="1"/>
      <c r="O121" s="1"/>
      <c r="P121" s="1"/>
      <c r="Q121" s="1"/>
    </row>
    <row r="122" spans="1:17" ht="15" x14ac:dyDescent="0.2">
      <c r="A122" s="8"/>
      <c r="B122" s="8"/>
      <c r="C122" s="9"/>
      <c r="D122" s="42"/>
      <c r="E122" s="47">
        <v>7770</v>
      </c>
      <c r="F122" s="37">
        <v>6705</v>
      </c>
      <c r="G122" s="52">
        <f>ROUND(($E$752/0.09-$E$750-SUM($G$4:G121))/(COUNT($E$5:$E$748)-COUNT($G$4:G121)),0)</f>
        <v>0</v>
      </c>
      <c r="H122" s="4"/>
      <c r="I122" s="4">
        <f t="shared" si="32"/>
        <v>7770</v>
      </c>
      <c r="J122" s="1"/>
      <c r="K122" s="3"/>
      <c r="L122" s="1"/>
      <c r="M122" s="1"/>
      <c r="N122" s="1"/>
      <c r="O122" s="1"/>
      <c r="P122" s="1"/>
      <c r="Q122" s="1"/>
    </row>
    <row r="123" spans="1:17" ht="15" x14ac:dyDescent="0.2">
      <c r="A123" s="8"/>
      <c r="B123" s="8"/>
      <c r="C123" s="9"/>
      <c r="D123" s="42"/>
      <c r="E123" s="47">
        <v>7839</v>
      </c>
      <c r="F123" s="37">
        <v>6850</v>
      </c>
      <c r="G123" s="52">
        <f>ROUND(($E$752/0.09-$E$750-SUM($G$4:G122))/(COUNT($E$5:$E$748)-COUNT($G$4:G122)),0)</f>
        <v>0</v>
      </c>
      <c r="H123" s="4"/>
      <c r="I123" s="4">
        <f t="shared" si="32"/>
        <v>7839</v>
      </c>
      <c r="J123" s="1"/>
      <c r="K123" s="3"/>
      <c r="L123" s="1"/>
      <c r="M123" s="1"/>
      <c r="N123" s="1"/>
      <c r="O123" s="1"/>
      <c r="P123" s="1"/>
      <c r="Q123" s="1"/>
    </row>
    <row r="124" spans="1:17" ht="15" x14ac:dyDescent="0.2">
      <c r="A124" s="8"/>
      <c r="B124" s="8"/>
      <c r="C124" s="9"/>
      <c r="D124" s="42"/>
      <c r="E124" s="47">
        <v>7769</v>
      </c>
      <c r="F124" s="37">
        <v>6745</v>
      </c>
      <c r="G124" s="52">
        <f>ROUND(($E$752/0.09-$E$750-SUM($G$4:G123))/(COUNT($E$5:$E$748)-COUNT($G$4:G123)),0)</f>
        <v>0</v>
      </c>
      <c r="H124" s="4"/>
      <c r="I124" s="4">
        <f t="shared" si="32"/>
        <v>7769</v>
      </c>
      <c r="J124" s="1"/>
      <c r="K124" s="3"/>
      <c r="L124" s="1"/>
      <c r="M124" s="1"/>
      <c r="N124" s="1"/>
      <c r="O124" s="1"/>
      <c r="P124" s="1"/>
      <c r="Q124" s="1"/>
    </row>
    <row r="125" spans="1:17" ht="15" x14ac:dyDescent="0.2">
      <c r="A125" s="8"/>
      <c r="B125" s="8"/>
      <c r="C125" s="9"/>
      <c r="D125" s="42"/>
      <c r="E125" s="47">
        <v>7845</v>
      </c>
      <c r="F125" s="37">
        <v>6638</v>
      </c>
      <c r="G125" s="52">
        <f>ROUND(($E$752/0.09-$E$750-SUM($G$4:G124))/(COUNT($E$5:$E$748)-COUNT($G$4:G124)),0)</f>
        <v>0</v>
      </c>
      <c r="H125" s="4"/>
      <c r="I125" s="4">
        <f t="shared" si="32"/>
        <v>7845</v>
      </c>
      <c r="J125" s="1"/>
      <c r="K125" s="3"/>
      <c r="L125" s="1"/>
      <c r="M125" s="1"/>
      <c r="N125" s="1"/>
      <c r="O125" s="1"/>
      <c r="P125" s="1"/>
      <c r="Q125" s="1"/>
    </row>
    <row r="126" spans="1:17" ht="15" x14ac:dyDescent="0.2">
      <c r="A126" s="8"/>
      <c r="B126" s="8"/>
      <c r="C126" s="9"/>
      <c r="D126" s="42"/>
      <c r="E126" s="47">
        <v>7900</v>
      </c>
      <c r="F126" s="37">
        <v>6549</v>
      </c>
      <c r="G126" s="52">
        <f>ROUND(($E$752/0.09-$E$750-SUM($G$4:G125))/(COUNT($E$5:$E$748)-COUNT($G$4:G125)),0)</f>
        <v>0</v>
      </c>
      <c r="H126" s="4"/>
      <c r="I126" s="4">
        <f t="shared" si="32"/>
        <v>7900</v>
      </c>
      <c r="J126" s="1"/>
      <c r="K126" s="3"/>
      <c r="L126" s="1"/>
      <c r="M126" s="1"/>
      <c r="N126" s="1"/>
      <c r="O126" s="1"/>
    </row>
    <row r="127" spans="1:17" ht="15" x14ac:dyDescent="0.2">
      <c r="A127" s="8"/>
      <c r="B127" s="8"/>
      <c r="C127" s="9"/>
      <c r="D127" s="42"/>
      <c r="E127" s="47">
        <v>7818</v>
      </c>
      <c r="F127" s="37">
        <v>6660</v>
      </c>
      <c r="G127" s="52">
        <f>ROUND(($E$752/0.09-$E$750-SUM($G$4:G126))/(COUNT($E$5:$E$748)-COUNT($G$4:G126)),0)</f>
        <v>0</v>
      </c>
      <c r="H127" s="4"/>
      <c r="I127" s="4">
        <f t="shared" si="32"/>
        <v>7818</v>
      </c>
      <c r="K127" s="3"/>
      <c r="L127" s="1"/>
      <c r="M127" s="1"/>
      <c r="N127" s="1"/>
      <c r="O127" s="1"/>
      <c r="P127" s="1"/>
      <c r="Q127" s="1"/>
    </row>
    <row r="128" spans="1:17" ht="15" x14ac:dyDescent="0.2">
      <c r="A128" s="8"/>
      <c r="B128" s="8"/>
      <c r="C128" s="9"/>
      <c r="D128" s="42"/>
      <c r="E128" s="47">
        <v>7892</v>
      </c>
      <c r="F128" s="37">
        <v>6567</v>
      </c>
      <c r="G128" s="52">
        <f>ROUND(($E$752/0.09-$E$750-SUM($G$4:G127))/(COUNT($E$5:$E$748)-COUNT($G$4:G127)),0)</f>
        <v>0</v>
      </c>
      <c r="H128" s="4"/>
      <c r="I128" s="4">
        <f t="shared" si="32"/>
        <v>7892</v>
      </c>
      <c r="J128" s="1"/>
      <c r="K128" s="18"/>
      <c r="L128" s="1"/>
      <c r="M128" s="1"/>
      <c r="N128" s="1"/>
      <c r="O128" s="1"/>
      <c r="P128" s="1"/>
      <c r="Q128" s="1"/>
    </row>
    <row r="129" spans="1:17" ht="15" x14ac:dyDescent="0.2">
      <c r="A129" s="8"/>
      <c r="B129" s="8"/>
      <c r="C129" s="9"/>
      <c r="D129" s="42"/>
      <c r="E129" s="47">
        <v>7899</v>
      </c>
      <c r="F129" s="37">
        <v>6592</v>
      </c>
      <c r="G129" s="52">
        <f>ROUND(($E$752/0.09-$E$750-SUM($G$4:G128))/(COUNT($E$5:$E$748)-COUNT($G$4:G128)),0)</f>
        <v>0</v>
      </c>
      <c r="H129" s="4"/>
      <c r="I129" s="4">
        <f t="shared" si="32"/>
        <v>7899</v>
      </c>
      <c r="J129" s="1"/>
      <c r="K129" s="3"/>
      <c r="P129" s="1"/>
      <c r="Q129" s="1"/>
    </row>
    <row r="130" spans="1:17" ht="15" x14ac:dyDescent="0.2">
      <c r="A130" s="8"/>
      <c r="B130" s="8"/>
      <c r="C130" s="9"/>
      <c r="D130" s="42"/>
      <c r="E130" s="47">
        <v>7990</v>
      </c>
      <c r="F130" s="37">
        <v>6550</v>
      </c>
      <c r="G130" s="52">
        <f>ROUND(($E$752/0.09-$E$750-SUM($G$4:G129))/(COUNT($E$5:$E$748)-COUNT($G$4:G129)),0)</f>
        <v>0</v>
      </c>
      <c r="H130" s="4"/>
      <c r="I130" s="4">
        <f t="shared" si="32"/>
        <v>7990</v>
      </c>
      <c r="J130" s="1"/>
      <c r="K130" s="3"/>
      <c r="L130" s="1"/>
      <c r="M130" s="1"/>
      <c r="N130" s="1"/>
      <c r="O130" s="1"/>
      <c r="P130" s="1"/>
      <c r="Q130" s="1"/>
    </row>
    <row r="131" spans="1:17" ht="15" x14ac:dyDescent="0.2">
      <c r="A131" s="8"/>
      <c r="B131" s="8"/>
      <c r="C131" s="9"/>
      <c r="D131" s="42"/>
      <c r="E131" s="47">
        <v>7878</v>
      </c>
      <c r="F131" s="37">
        <v>6624</v>
      </c>
      <c r="G131" s="52">
        <f>ROUND(($E$752/0.09-$E$750-SUM($G$4:G130))/(COUNT($E$5:$E$748)-COUNT($G$4:G130)),0)</f>
        <v>0</v>
      </c>
      <c r="H131" s="4"/>
      <c r="I131" s="4">
        <f t="shared" si="32"/>
        <v>7878</v>
      </c>
      <c r="J131" s="1"/>
      <c r="K131" s="3"/>
      <c r="L131" s="1"/>
      <c r="M131" s="1"/>
      <c r="N131" s="1"/>
      <c r="O131" s="1"/>
      <c r="P131" s="1"/>
      <c r="Q131" s="1"/>
    </row>
    <row r="132" spans="1:17" ht="15" x14ac:dyDescent="0.2">
      <c r="A132" s="8"/>
      <c r="B132" s="8"/>
      <c r="C132" s="9"/>
      <c r="D132" s="42"/>
      <c r="E132" s="47">
        <v>7852</v>
      </c>
      <c r="F132" s="37">
        <v>6630</v>
      </c>
      <c r="G132" s="52">
        <f>ROUND(($E$752/0.09-$E$750-SUM($G$4:G131))/(COUNT($E$5:$E$748)-COUNT($G$4:G131)),0)</f>
        <v>0</v>
      </c>
      <c r="H132" s="4"/>
      <c r="I132" s="4">
        <f t="shared" si="32"/>
        <v>7852</v>
      </c>
      <c r="J132" s="1"/>
      <c r="K132" s="3"/>
      <c r="L132" s="1"/>
      <c r="M132" s="1"/>
      <c r="N132" s="1"/>
      <c r="O132" s="1"/>
      <c r="P132" s="1"/>
      <c r="Q132" s="1"/>
    </row>
    <row r="133" spans="1:17" ht="15" x14ac:dyDescent="0.2">
      <c r="A133" s="8"/>
      <c r="B133" s="8"/>
      <c r="C133" s="9"/>
      <c r="D133" s="42"/>
      <c r="E133" s="47">
        <v>8010</v>
      </c>
      <c r="F133" s="37">
        <v>6246</v>
      </c>
      <c r="G133" s="52">
        <f>ROUND(($E$752/0.09-$E$750-SUM($G$4:G132))/(COUNT($E$5:$E$748)-COUNT($G$4:G132)),0)</f>
        <v>0</v>
      </c>
      <c r="H133" s="4"/>
      <c r="I133" s="4">
        <f t="shared" si="32"/>
        <v>8010</v>
      </c>
      <c r="J133" s="1"/>
      <c r="K133" s="3"/>
      <c r="L133" s="1"/>
      <c r="M133" s="1"/>
      <c r="N133" s="1"/>
      <c r="O133" s="1"/>
      <c r="P133" s="1"/>
      <c r="Q133" s="1"/>
    </row>
    <row r="134" spans="1:17" ht="15" x14ac:dyDescent="0.2">
      <c r="A134" s="8"/>
      <c r="B134" s="8"/>
      <c r="C134" s="9"/>
      <c r="D134" s="42"/>
      <c r="E134" s="47">
        <v>8293</v>
      </c>
      <c r="F134" s="37">
        <v>6197</v>
      </c>
      <c r="G134" s="52">
        <f>ROUND(($E$752/0.09-$E$750-SUM($G$4:G133))/(COUNT($E$5:$E$748)-COUNT($G$4:G133)),0)</f>
        <v>0</v>
      </c>
      <c r="H134" s="4"/>
      <c r="I134" s="4">
        <f t="shared" ref="I134:I197" si="33">E134+G134</f>
        <v>8293</v>
      </c>
      <c r="J134" s="1"/>
      <c r="K134" s="3"/>
      <c r="L134" s="1"/>
      <c r="M134" s="1"/>
      <c r="N134" s="1"/>
      <c r="O134" s="1"/>
      <c r="P134" s="1"/>
      <c r="Q134" s="1"/>
    </row>
    <row r="135" spans="1:17" ht="15" x14ac:dyDescent="0.2">
      <c r="A135" s="8"/>
      <c r="B135" s="8"/>
      <c r="C135" s="9"/>
      <c r="D135" s="42"/>
      <c r="E135" s="47">
        <v>8187</v>
      </c>
      <c r="F135" s="37">
        <v>6682</v>
      </c>
      <c r="G135" s="52">
        <f>ROUND(($E$752/0.09-$E$750-SUM($G$4:G134))/(COUNT($E$5:$E$748)-COUNT($G$4:G134)),0)</f>
        <v>0</v>
      </c>
      <c r="H135" s="4"/>
      <c r="I135" s="4">
        <f t="shared" si="33"/>
        <v>8187</v>
      </c>
      <c r="J135" s="1"/>
      <c r="K135" s="3"/>
      <c r="L135" s="1"/>
      <c r="M135" s="1"/>
      <c r="N135" s="1"/>
      <c r="O135" s="1"/>
      <c r="P135" s="1"/>
      <c r="Q135" s="1"/>
    </row>
    <row r="136" spans="1:17" ht="15" x14ac:dyDescent="0.2">
      <c r="A136" s="8"/>
      <c r="B136" s="8"/>
      <c r="C136" s="9"/>
      <c r="D136" s="42"/>
      <c r="E136" s="47">
        <v>8142</v>
      </c>
      <c r="F136" s="37">
        <v>6675</v>
      </c>
      <c r="G136" s="52">
        <f>ROUND(($E$752/0.09-$E$750-SUM($G$4:G135))/(COUNT($E$5:$E$748)-COUNT($G$4:G135)),0)</f>
        <v>0</v>
      </c>
      <c r="H136" s="4"/>
      <c r="I136" s="4">
        <f t="shared" si="33"/>
        <v>8142</v>
      </c>
      <c r="J136" s="1"/>
      <c r="K136" s="3"/>
      <c r="L136" s="1"/>
      <c r="M136" s="1"/>
      <c r="N136" s="1"/>
      <c r="O136" s="1"/>
      <c r="P136" s="1"/>
      <c r="Q136" s="1"/>
    </row>
    <row r="137" spans="1:17" ht="15" x14ac:dyDescent="0.2">
      <c r="A137" s="8"/>
      <c r="B137" s="8"/>
      <c r="C137" s="9"/>
      <c r="D137" s="42"/>
      <c r="E137" s="47">
        <v>8074</v>
      </c>
      <c r="F137" s="37">
        <v>6660</v>
      </c>
      <c r="G137" s="52">
        <f>ROUND(($E$752/0.09-$E$750-SUM($G$4:G136))/(COUNT($E$5:$E$748)-COUNT($G$4:G136)),0)</f>
        <v>0</v>
      </c>
      <c r="H137" s="4"/>
      <c r="I137" s="4">
        <f t="shared" si="33"/>
        <v>8074</v>
      </c>
      <c r="J137" s="1"/>
      <c r="K137" s="3"/>
      <c r="L137" s="1"/>
      <c r="M137" s="1"/>
      <c r="N137" s="1"/>
      <c r="O137" s="1"/>
      <c r="P137" s="1"/>
      <c r="Q137" s="1"/>
    </row>
    <row r="138" spans="1:17" ht="15" x14ac:dyDescent="0.2">
      <c r="A138" s="8"/>
      <c r="B138" s="8"/>
      <c r="C138" s="9"/>
      <c r="D138" s="42"/>
      <c r="E138" s="47">
        <v>7999</v>
      </c>
      <c r="F138" s="37">
        <v>6613</v>
      </c>
      <c r="G138" s="52">
        <f>ROUND(($E$752/0.09-$E$750-SUM($G$4:G137))/(COUNT($E$5:$E$748)-COUNT($G$4:G137)),0)</f>
        <v>0</v>
      </c>
      <c r="H138" s="4"/>
      <c r="I138" s="4">
        <f t="shared" si="33"/>
        <v>7999</v>
      </c>
      <c r="J138" s="1"/>
      <c r="K138" s="3"/>
      <c r="L138" s="1"/>
      <c r="M138" s="1"/>
      <c r="N138" s="1"/>
      <c r="O138" s="1"/>
      <c r="P138" s="1"/>
      <c r="Q138" s="1"/>
    </row>
    <row r="139" spans="1:17" ht="15" x14ac:dyDescent="0.2">
      <c r="A139" s="8"/>
      <c r="B139" s="8"/>
      <c r="C139" s="9"/>
      <c r="D139" s="42"/>
      <c r="E139" s="47">
        <v>8034</v>
      </c>
      <c r="F139" s="37">
        <v>6615</v>
      </c>
      <c r="G139" s="52">
        <f>ROUND(($E$752/0.09-$E$750-SUM($G$4:G138))/(COUNT($E$5:$E$748)-COUNT($G$4:G138)),0)</f>
        <v>0</v>
      </c>
      <c r="H139" s="4"/>
      <c r="I139" s="4">
        <f t="shared" si="33"/>
        <v>8034</v>
      </c>
      <c r="J139" s="1"/>
      <c r="K139" s="3"/>
      <c r="L139" s="1"/>
      <c r="M139" s="1"/>
      <c r="N139" s="1"/>
      <c r="O139" s="1"/>
      <c r="P139" s="1"/>
      <c r="Q139" s="1"/>
    </row>
    <row r="140" spans="1:17" ht="15" x14ac:dyDescent="0.2">
      <c r="A140" s="8"/>
      <c r="B140" s="8"/>
      <c r="C140" s="9"/>
      <c r="D140" s="42"/>
      <c r="E140" s="47">
        <v>8124</v>
      </c>
      <c r="F140" s="37">
        <v>6642</v>
      </c>
      <c r="G140" s="52">
        <f>ROUND(($E$752/0.09-$E$750-SUM($G$4:G139))/(COUNT($E$5:$E$748)-COUNT($G$4:G139)),0)</f>
        <v>0</v>
      </c>
      <c r="H140" s="4"/>
      <c r="I140" s="4">
        <f t="shared" si="33"/>
        <v>8124</v>
      </c>
      <c r="J140" s="1"/>
      <c r="K140" s="3"/>
      <c r="L140" s="1"/>
      <c r="M140" s="1"/>
      <c r="N140" s="1"/>
      <c r="O140" s="1"/>
      <c r="P140" s="1"/>
      <c r="Q140" s="1"/>
    </row>
    <row r="141" spans="1:17" ht="15" x14ac:dyDescent="0.2">
      <c r="A141" s="8"/>
      <c r="B141" s="8"/>
      <c r="C141" s="9"/>
      <c r="D141" s="42"/>
      <c r="E141" s="47">
        <v>8049</v>
      </c>
      <c r="F141" s="37">
        <v>6732</v>
      </c>
      <c r="G141" s="52">
        <f>ROUND(($E$752/0.09-$E$750-SUM($G$4:G140))/(COUNT($E$5:$E$748)-COUNT($G$4:G140)),0)</f>
        <v>0</v>
      </c>
      <c r="H141" s="4"/>
      <c r="I141" s="4">
        <f t="shared" si="33"/>
        <v>8049</v>
      </c>
      <c r="J141" s="1"/>
      <c r="K141" s="3"/>
      <c r="L141" s="1"/>
      <c r="M141" s="1"/>
      <c r="N141" s="1"/>
      <c r="O141" s="1"/>
      <c r="P141" s="1"/>
      <c r="Q141" s="1"/>
    </row>
    <row r="142" spans="1:17" ht="15" x14ac:dyDescent="0.2">
      <c r="A142" s="8"/>
      <c r="B142" s="8"/>
      <c r="C142" s="9"/>
      <c r="D142" s="42"/>
      <c r="E142" s="47">
        <v>7893</v>
      </c>
      <c r="F142" s="37">
        <v>6858</v>
      </c>
      <c r="G142" s="52">
        <f>ROUND(($E$752/0.09-$E$750-SUM($G$4:G141))/(COUNT($E$5:$E$748)-COUNT($G$4:G141)),0)</f>
        <v>0</v>
      </c>
      <c r="H142" s="4"/>
      <c r="I142" s="4">
        <f t="shared" si="33"/>
        <v>7893</v>
      </c>
      <c r="J142" s="1"/>
      <c r="K142" s="3"/>
      <c r="L142" s="1"/>
      <c r="M142" s="1"/>
      <c r="N142" s="1"/>
      <c r="O142" s="1"/>
      <c r="P142" s="1"/>
      <c r="Q142" s="1"/>
    </row>
    <row r="143" spans="1:17" ht="15" x14ac:dyDescent="0.2">
      <c r="A143" s="8"/>
      <c r="B143" s="8"/>
      <c r="C143" s="9"/>
      <c r="D143" s="42"/>
      <c r="E143" s="47">
        <v>7749</v>
      </c>
      <c r="F143" s="37">
        <v>6861</v>
      </c>
      <c r="G143" s="52">
        <f>ROUND(($E$752/0.09-$E$750-SUM($G$4:G142))/(COUNT($E$5:$E$748)-COUNT($G$4:G142)),0)</f>
        <v>0</v>
      </c>
      <c r="H143" s="4"/>
      <c r="I143" s="4">
        <f t="shared" si="33"/>
        <v>7749</v>
      </c>
      <c r="J143" s="1"/>
      <c r="K143" s="3"/>
      <c r="L143" s="1"/>
      <c r="M143" s="1"/>
      <c r="N143" s="1"/>
      <c r="O143" s="1"/>
      <c r="P143" s="1"/>
      <c r="Q143" s="1"/>
    </row>
    <row r="144" spans="1:17" ht="15" x14ac:dyDescent="0.2">
      <c r="A144" s="8"/>
      <c r="B144" s="8"/>
      <c r="C144" s="9"/>
      <c r="D144" s="42"/>
      <c r="E144" s="47">
        <v>7463</v>
      </c>
      <c r="F144" s="37">
        <v>6603</v>
      </c>
      <c r="G144" s="52">
        <f>ROUND(($E$752/0.09-$E$750-SUM($G$4:G143))/(COUNT($E$5:$E$748)-COUNT($G$4:G143)),0)</f>
        <v>0</v>
      </c>
      <c r="H144" s="4"/>
      <c r="I144" s="4">
        <f t="shared" si="33"/>
        <v>7463</v>
      </c>
      <c r="J144" s="1"/>
      <c r="K144" s="3"/>
      <c r="L144" s="1"/>
      <c r="M144" s="1"/>
      <c r="N144" s="1"/>
      <c r="O144" s="1"/>
      <c r="P144" s="1"/>
      <c r="Q144" s="1"/>
    </row>
    <row r="145" spans="1:17" ht="15" x14ac:dyDescent="0.2">
      <c r="A145" s="8"/>
      <c r="B145" s="8"/>
      <c r="C145" s="9"/>
      <c r="D145" s="42"/>
      <c r="E145" s="47">
        <v>7444</v>
      </c>
      <c r="F145" s="37">
        <v>6501</v>
      </c>
      <c r="G145" s="52">
        <f>ROUND(($E$752/0.09-$E$750-SUM($G$4:G144))/(COUNT($E$5:$E$748)-COUNT($G$4:G144)),0)</f>
        <v>0</v>
      </c>
      <c r="H145" s="4"/>
      <c r="I145" s="4">
        <f t="shared" si="33"/>
        <v>7444</v>
      </c>
      <c r="J145" s="1"/>
      <c r="K145" s="3"/>
      <c r="L145" s="1"/>
      <c r="M145" s="1"/>
      <c r="N145" s="1"/>
      <c r="O145" s="1"/>
      <c r="P145" s="1"/>
      <c r="Q145" s="1"/>
    </row>
    <row r="146" spans="1:17" ht="15" x14ac:dyDescent="0.2">
      <c r="A146" s="8"/>
      <c r="B146" s="8"/>
      <c r="C146" s="9"/>
      <c r="D146" s="42"/>
      <c r="E146" s="47">
        <v>7456</v>
      </c>
      <c r="F146" s="37">
        <v>6380</v>
      </c>
      <c r="G146" s="52">
        <f>ROUND(($E$752/0.09-$E$750-SUM($G$4:G145))/(COUNT($E$5:$E$748)-COUNT($G$4:G145)),0)</f>
        <v>0</v>
      </c>
      <c r="H146" s="4"/>
      <c r="I146" s="4">
        <f t="shared" si="33"/>
        <v>7456</v>
      </c>
      <c r="J146" s="1"/>
      <c r="K146" s="3"/>
      <c r="L146" s="1"/>
      <c r="M146" s="1"/>
      <c r="N146" s="1"/>
      <c r="O146" s="1"/>
      <c r="P146" s="1"/>
      <c r="Q146" s="1"/>
    </row>
    <row r="147" spans="1:17" ht="15" x14ac:dyDescent="0.2">
      <c r="A147" s="8"/>
      <c r="B147" s="8"/>
      <c r="C147" s="9"/>
      <c r="D147" s="42"/>
      <c r="E147" s="47">
        <v>7374</v>
      </c>
      <c r="F147" s="37">
        <v>6412</v>
      </c>
      <c r="G147" s="52">
        <f>ROUND(($E$752/0.09-$E$750-SUM($G$4:G146))/(COUNT($E$5:$E$748)-COUNT($G$4:G146)),0)</f>
        <v>0</v>
      </c>
      <c r="H147" s="4"/>
      <c r="I147" s="4">
        <f t="shared" si="33"/>
        <v>7374</v>
      </c>
      <c r="J147" s="1"/>
      <c r="K147" s="3"/>
      <c r="L147" s="1"/>
      <c r="M147" s="1"/>
      <c r="N147" s="1"/>
      <c r="O147" s="1"/>
      <c r="P147" s="1"/>
      <c r="Q147" s="1"/>
    </row>
    <row r="148" spans="1:17" ht="15" x14ac:dyDescent="0.2">
      <c r="A148" s="8"/>
      <c r="B148" s="8"/>
      <c r="C148" s="9"/>
      <c r="D148" s="42"/>
      <c r="E148" s="47">
        <v>7342</v>
      </c>
      <c r="F148" s="37">
        <v>6487</v>
      </c>
      <c r="G148" s="52">
        <f>ROUND(($E$752/0.09-$E$750-SUM($G$4:G147))/(COUNT($E$5:$E$748)-COUNT($G$4:G147)),0)</f>
        <v>0</v>
      </c>
      <c r="H148" s="4"/>
      <c r="I148" s="4">
        <f t="shared" si="33"/>
        <v>7342</v>
      </c>
      <c r="J148" s="1"/>
      <c r="K148" s="3"/>
      <c r="L148" s="1"/>
      <c r="M148" s="1"/>
      <c r="N148" s="1"/>
      <c r="O148" s="1"/>
      <c r="P148" s="1"/>
      <c r="Q148" s="1"/>
    </row>
    <row r="149" spans="1:17" ht="15" x14ac:dyDescent="0.2">
      <c r="A149" s="8"/>
      <c r="B149" s="8"/>
      <c r="C149" s="9"/>
      <c r="D149" s="42"/>
      <c r="E149" s="47">
        <v>7241</v>
      </c>
      <c r="F149" s="37">
        <v>6569</v>
      </c>
      <c r="G149" s="52">
        <f>ROUND(($E$752/0.09-$E$750-SUM($G$4:G148))/(COUNT($E$5:$E$748)-COUNT($G$4:G148)),0)</f>
        <v>0</v>
      </c>
      <c r="H149" s="4"/>
      <c r="I149" s="4">
        <f t="shared" si="33"/>
        <v>7241</v>
      </c>
      <c r="J149" s="1"/>
      <c r="K149" s="3"/>
      <c r="L149" s="1"/>
      <c r="M149" s="1"/>
      <c r="N149" s="1"/>
      <c r="O149" s="1"/>
      <c r="P149" s="1"/>
      <c r="Q149" s="1"/>
    </row>
    <row r="150" spans="1:17" ht="15" x14ac:dyDescent="0.2">
      <c r="A150" s="8"/>
      <c r="B150" s="8"/>
      <c r="C150" s="9"/>
      <c r="D150" s="42"/>
      <c r="E150" s="47">
        <v>7170</v>
      </c>
      <c r="F150" s="37">
        <v>6793</v>
      </c>
      <c r="G150" s="52">
        <f>ROUND(($E$752/0.09-$E$750-SUM($G$4:G149))/(COUNT($E$5:$E$748)-COUNT($G$4:G149)),0)</f>
        <v>0</v>
      </c>
      <c r="H150" s="4"/>
      <c r="I150" s="4">
        <f t="shared" si="33"/>
        <v>7170</v>
      </c>
      <c r="J150" s="1"/>
      <c r="K150" s="3"/>
      <c r="L150" s="1"/>
      <c r="M150" s="1"/>
      <c r="N150" s="1"/>
      <c r="O150" s="1"/>
      <c r="P150" s="1"/>
      <c r="Q150" s="1"/>
    </row>
    <row r="151" spans="1:17" ht="15" x14ac:dyDescent="0.2">
      <c r="A151" s="8"/>
      <c r="B151" s="8"/>
      <c r="C151" s="9"/>
      <c r="D151" s="42"/>
      <c r="E151" s="47">
        <v>7168</v>
      </c>
      <c r="F151" s="37">
        <v>6616</v>
      </c>
      <c r="G151" s="52">
        <f>ROUND(($E$752/0.09-$E$750-SUM($G$4:G150))/(COUNT($E$5:$E$748)-COUNT($G$4:G150)),0)</f>
        <v>0</v>
      </c>
      <c r="H151" s="4"/>
      <c r="I151" s="4">
        <f t="shared" si="33"/>
        <v>7168</v>
      </c>
      <c r="K151" s="3"/>
      <c r="L151" s="1"/>
      <c r="M151" s="1"/>
      <c r="N151" s="1"/>
      <c r="O151" s="1"/>
    </row>
    <row r="152" spans="1:17" ht="15" x14ac:dyDescent="0.2">
      <c r="A152" s="8"/>
      <c r="B152" s="8"/>
      <c r="C152" s="9"/>
      <c r="D152" s="42"/>
      <c r="E152" s="47">
        <v>7258</v>
      </c>
      <c r="F152" s="37">
        <v>6498</v>
      </c>
      <c r="G152" s="52">
        <f>ROUND(($E$752/0.09-$E$750-SUM($G$4:G151))/(COUNT($E$5:$E$748)-COUNT($G$4:G151)),0)</f>
        <v>0</v>
      </c>
      <c r="H152" s="4"/>
      <c r="I152" s="4">
        <f t="shared" si="33"/>
        <v>7258</v>
      </c>
      <c r="J152" s="1"/>
      <c r="K152" s="3"/>
      <c r="L152" s="1"/>
      <c r="M152" s="1"/>
      <c r="N152" s="1"/>
      <c r="O152" s="1"/>
      <c r="P152" s="1"/>
      <c r="Q152" s="1"/>
    </row>
    <row r="153" spans="1:17" ht="15" x14ac:dyDescent="0.2">
      <c r="A153" s="8"/>
      <c r="B153" s="8"/>
      <c r="C153" s="9"/>
      <c r="D153" s="42"/>
      <c r="E153" s="47">
        <v>7202</v>
      </c>
      <c r="F153" s="37">
        <v>6516</v>
      </c>
      <c r="G153" s="52">
        <f>ROUND(($E$752/0.09-$E$750-SUM($G$4:G152))/(COUNT($E$5:$E$748)-COUNT($G$4:G152)),0)</f>
        <v>0</v>
      </c>
      <c r="H153" s="4"/>
      <c r="I153" s="4">
        <f t="shared" si="33"/>
        <v>7202</v>
      </c>
      <c r="J153" s="1"/>
      <c r="K153" s="18"/>
      <c r="L153" s="1"/>
      <c r="M153" s="1"/>
      <c r="N153" s="1"/>
      <c r="O153" s="1"/>
      <c r="P153" s="1"/>
      <c r="Q153" s="1"/>
    </row>
    <row r="154" spans="1:17" ht="15" x14ac:dyDescent="0.2">
      <c r="A154" s="8"/>
      <c r="B154" s="8"/>
      <c r="C154" s="9"/>
      <c r="D154" s="42"/>
      <c r="E154" s="47">
        <v>7172</v>
      </c>
      <c r="F154" s="37">
        <v>6492</v>
      </c>
      <c r="G154" s="52">
        <f>ROUND(($E$752/0.09-$E$750-SUM($G$4:G153))/(COUNT($E$5:$E$748)-COUNT($G$4:G153)),0)</f>
        <v>0</v>
      </c>
      <c r="H154" s="4"/>
      <c r="I154" s="4">
        <f t="shared" si="33"/>
        <v>7172</v>
      </c>
      <c r="J154" s="1"/>
      <c r="K154" s="3"/>
      <c r="P154" s="1"/>
      <c r="Q154" s="1"/>
    </row>
    <row r="155" spans="1:17" ht="15" x14ac:dyDescent="0.2">
      <c r="A155" s="8"/>
      <c r="B155" s="8"/>
      <c r="C155" s="9"/>
      <c r="D155" s="42"/>
      <c r="E155" s="47">
        <v>7169</v>
      </c>
      <c r="F155" s="37">
        <v>6566</v>
      </c>
      <c r="G155" s="52">
        <f>ROUND(($E$752/0.09-$E$750-SUM($G$4:G154))/(COUNT($E$5:$E$748)-COUNT($G$4:G154)),0)</f>
        <v>0</v>
      </c>
      <c r="H155" s="4"/>
      <c r="I155" s="4">
        <f t="shared" si="33"/>
        <v>7169</v>
      </c>
      <c r="J155" s="1"/>
      <c r="K155" s="3"/>
      <c r="L155" s="1"/>
      <c r="M155" s="1"/>
      <c r="N155" s="1"/>
      <c r="O155" s="1"/>
      <c r="P155" s="1"/>
      <c r="Q155" s="1"/>
    </row>
    <row r="156" spans="1:17" ht="15" x14ac:dyDescent="0.2">
      <c r="A156" s="8"/>
      <c r="B156" s="8"/>
      <c r="C156" s="9"/>
      <c r="D156" s="42"/>
      <c r="E156" s="47">
        <v>7248</v>
      </c>
      <c r="F156" s="37">
        <v>6484</v>
      </c>
      <c r="G156" s="52">
        <f>ROUND(($E$752/0.09-$E$750-SUM($G$4:G155))/(COUNT($E$5:$E$748)-COUNT($G$4:G155)),0)</f>
        <v>0</v>
      </c>
      <c r="H156" s="4"/>
      <c r="I156" s="4">
        <f t="shared" si="33"/>
        <v>7248</v>
      </c>
      <c r="J156" s="1"/>
      <c r="K156" s="3"/>
      <c r="L156" s="1"/>
      <c r="M156" s="1"/>
      <c r="N156" s="1"/>
      <c r="O156" s="1"/>
      <c r="P156" s="1"/>
      <c r="Q156" s="1"/>
    </row>
    <row r="157" spans="1:17" ht="15" x14ac:dyDescent="0.2">
      <c r="A157" s="8"/>
      <c r="B157" s="8"/>
      <c r="C157" s="9"/>
      <c r="D157" s="42"/>
      <c r="E157" s="47">
        <v>7747</v>
      </c>
      <c r="F157" s="37">
        <v>6344</v>
      </c>
      <c r="G157" s="52">
        <f>ROUND(($E$752/0.09-$E$750-SUM($G$4:G156))/(COUNT($E$5:$E$748)-COUNT($G$4:G156)),0)</f>
        <v>0</v>
      </c>
      <c r="H157" s="4"/>
      <c r="I157" s="4">
        <f t="shared" si="33"/>
        <v>7747</v>
      </c>
      <c r="J157" s="1"/>
      <c r="K157" s="3"/>
      <c r="L157" s="1"/>
      <c r="M157" s="1"/>
      <c r="N157" s="1"/>
      <c r="O157" s="1"/>
      <c r="P157" s="1"/>
      <c r="Q157" s="1"/>
    </row>
    <row r="158" spans="1:17" ht="15" x14ac:dyDescent="0.2">
      <c r="A158" s="8"/>
      <c r="B158" s="8"/>
      <c r="C158" s="9"/>
      <c r="D158" s="42"/>
      <c r="E158" s="47">
        <v>7968</v>
      </c>
      <c r="F158" s="37">
        <v>6192</v>
      </c>
      <c r="G158" s="52">
        <f>ROUND(($E$752/0.09-$E$750-SUM($G$4:G157))/(COUNT($E$5:$E$748)-COUNT($G$4:G157)),0)</f>
        <v>0</v>
      </c>
      <c r="H158" s="4"/>
      <c r="I158" s="4">
        <f t="shared" si="33"/>
        <v>7968</v>
      </c>
      <c r="J158" s="1"/>
      <c r="K158" s="3"/>
      <c r="L158" s="1"/>
      <c r="M158" s="1"/>
      <c r="N158" s="1"/>
      <c r="O158" s="1"/>
      <c r="P158" s="1"/>
      <c r="Q158" s="1"/>
    </row>
    <row r="159" spans="1:17" ht="15" x14ac:dyDescent="0.2">
      <c r="A159" s="8"/>
      <c r="B159" s="8"/>
      <c r="C159" s="9"/>
      <c r="D159" s="42"/>
      <c r="E159" s="47">
        <v>8004</v>
      </c>
      <c r="F159" s="37">
        <v>6257</v>
      </c>
      <c r="G159" s="52">
        <f>ROUND(($E$752/0.09-$E$750-SUM($G$4:G158))/(COUNT($E$5:$E$748)-COUNT($G$4:G158)),0)</f>
        <v>0</v>
      </c>
      <c r="H159" s="4"/>
      <c r="I159" s="4">
        <f t="shared" si="33"/>
        <v>8004</v>
      </c>
      <c r="J159" s="1"/>
      <c r="K159" s="3"/>
      <c r="L159" s="1"/>
      <c r="M159" s="1"/>
      <c r="N159" s="1"/>
      <c r="O159" s="1"/>
      <c r="P159" s="1"/>
      <c r="Q159" s="1"/>
    </row>
    <row r="160" spans="1:17" ht="15" x14ac:dyDescent="0.2">
      <c r="A160" s="8"/>
      <c r="B160" s="8"/>
      <c r="C160" s="9"/>
      <c r="D160" s="42"/>
      <c r="E160" s="47">
        <v>8108</v>
      </c>
      <c r="F160" s="37">
        <v>6183</v>
      </c>
      <c r="G160" s="52">
        <f>ROUND(($E$752/0.09-$E$750-SUM($G$4:G159))/(COUNT($E$5:$E$748)-COUNT($G$4:G159)),0)</f>
        <v>0</v>
      </c>
      <c r="H160" s="4"/>
      <c r="I160" s="4">
        <f t="shared" si="33"/>
        <v>8108</v>
      </c>
      <c r="J160" s="1"/>
      <c r="K160" s="3"/>
      <c r="L160" s="1"/>
      <c r="M160" s="1"/>
      <c r="N160" s="1"/>
      <c r="O160" s="1"/>
      <c r="P160" s="1"/>
      <c r="Q160" s="1"/>
    </row>
    <row r="161" spans="1:17" ht="15" x14ac:dyDescent="0.2">
      <c r="A161" s="8"/>
      <c r="B161" s="8"/>
      <c r="C161" s="9"/>
      <c r="D161" s="42"/>
      <c r="E161" s="47">
        <v>8093</v>
      </c>
      <c r="F161" s="37">
        <v>6402</v>
      </c>
      <c r="G161" s="52">
        <f>ROUND(($E$752/0.09-$E$750-SUM($G$4:G160))/(COUNT($E$5:$E$748)-COUNT($G$4:G160)),0)</f>
        <v>0</v>
      </c>
      <c r="H161" s="4"/>
      <c r="I161" s="4">
        <f t="shared" si="33"/>
        <v>8093</v>
      </c>
      <c r="J161" s="1"/>
      <c r="K161" s="3"/>
      <c r="L161" s="1"/>
      <c r="M161" s="1"/>
      <c r="N161" s="1"/>
      <c r="O161" s="1"/>
      <c r="P161" s="1"/>
      <c r="Q161" s="1"/>
    </row>
    <row r="162" spans="1:17" ht="15" x14ac:dyDescent="0.2">
      <c r="A162" s="8"/>
      <c r="B162" s="8"/>
      <c r="C162" s="9"/>
      <c r="D162" s="42"/>
      <c r="E162" s="47">
        <v>7745</v>
      </c>
      <c r="F162" s="37">
        <v>6667</v>
      </c>
      <c r="G162" s="52">
        <f>ROUND(($E$752/0.09-$E$750-SUM($G$4:G161))/(COUNT($E$5:$E$748)-COUNT($G$4:G161)),0)</f>
        <v>0</v>
      </c>
      <c r="H162" s="4"/>
      <c r="I162" s="4">
        <f t="shared" si="33"/>
        <v>7745</v>
      </c>
      <c r="J162" s="1"/>
      <c r="K162" s="3"/>
      <c r="L162" s="1"/>
      <c r="M162" s="1"/>
      <c r="N162" s="1"/>
      <c r="O162" s="1"/>
      <c r="P162" s="1"/>
      <c r="Q162" s="1"/>
    </row>
    <row r="163" spans="1:17" ht="15" x14ac:dyDescent="0.2">
      <c r="A163" s="8"/>
      <c r="B163" s="8"/>
      <c r="C163" s="9"/>
      <c r="D163" s="42"/>
      <c r="E163" s="47">
        <v>7707</v>
      </c>
      <c r="F163" s="37">
        <v>6597</v>
      </c>
      <c r="G163" s="52">
        <f>ROUND(($E$752/0.09-$E$750-SUM($G$4:G162))/(COUNT($E$5:$E$748)-COUNT($G$4:G162)),0)</f>
        <v>0</v>
      </c>
      <c r="H163" s="4"/>
      <c r="I163" s="4">
        <f t="shared" si="33"/>
        <v>7707</v>
      </c>
      <c r="J163" s="1"/>
      <c r="K163" s="3"/>
      <c r="L163" s="1"/>
      <c r="M163" s="1"/>
      <c r="N163" s="1"/>
      <c r="O163" s="1"/>
      <c r="P163" s="1"/>
      <c r="Q163" s="1"/>
    </row>
    <row r="164" spans="1:17" ht="15" x14ac:dyDescent="0.2">
      <c r="A164" s="8"/>
      <c r="B164" s="8"/>
      <c r="C164" s="9"/>
      <c r="D164" s="42"/>
      <c r="E164" s="47">
        <v>7703</v>
      </c>
      <c r="F164" s="37">
        <v>6561</v>
      </c>
      <c r="G164" s="52">
        <f>ROUND(($E$752/0.09-$E$750-SUM($G$4:G163))/(COUNT($E$5:$E$748)-COUNT($G$4:G163)),0)</f>
        <v>0</v>
      </c>
      <c r="H164" s="4"/>
      <c r="I164" s="4">
        <f t="shared" si="33"/>
        <v>7703</v>
      </c>
      <c r="J164" s="1"/>
      <c r="K164" s="3"/>
      <c r="L164" s="1"/>
      <c r="M164" s="1"/>
      <c r="N164" s="1"/>
      <c r="O164" s="1"/>
      <c r="P164" s="1"/>
      <c r="Q164" s="1"/>
    </row>
    <row r="165" spans="1:17" ht="15" x14ac:dyDescent="0.2">
      <c r="A165" s="8"/>
      <c r="B165" s="8"/>
      <c r="C165" s="9"/>
      <c r="D165" s="42"/>
      <c r="E165" s="47">
        <v>8099</v>
      </c>
      <c r="F165" s="37">
        <v>6431</v>
      </c>
      <c r="G165" s="52">
        <f>ROUND(($E$752/0.09-$E$750-SUM($G$4:G164))/(COUNT($E$5:$E$748)-COUNT($G$4:G164)),0)</f>
        <v>0</v>
      </c>
      <c r="H165" s="4"/>
      <c r="I165" s="4">
        <f t="shared" si="33"/>
        <v>8099</v>
      </c>
      <c r="J165" s="1"/>
      <c r="K165" s="3"/>
      <c r="L165" s="1"/>
      <c r="M165" s="1"/>
      <c r="N165" s="1"/>
      <c r="O165" s="1"/>
      <c r="P165" s="1"/>
      <c r="Q165" s="1"/>
    </row>
    <row r="166" spans="1:17" ht="15" x14ac:dyDescent="0.2">
      <c r="A166" s="8"/>
      <c r="B166" s="8"/>
      <c r="C166" s="9"/>
      <c r="D166" s="42"/>
      <c r="E166" s="47">
        <v>8083</v>
      </c>
      <c r="F166" s="37">
        <v>6346</v>
      </c>
      <c r="G166" s="52">
        <f>ROUND(($E$752/0.09-$E$750-SUM($G$4:G165))/(COUNT($E$5:$E$748)-COUNT($G$4:G165)),0)</f>
        <v>0</v>
      </c>
      <c r="H166" s="4"/>
      <c r="I166" s="4">
        <f t="shared" si="33"/>
        <v>8083</v>
      </c>
      <c r="J166" s="1"/>
      <c r="K166" s="3"/>
      <c r="L166" s="1"/>
      <c r="M166" s="1"/>
      <c r="N166" s="1"/>
      <c r="O166" s="1"/>
      <c r="P166" s="1"/>
      <c r="Q166" s="1"/>
    </row>
    <row r="167" spans="1:17" ht="15" x14ac:dyDescent="0.2">
      <c r="A167" s="8"/>
      <c r="B167" s="8"/>
      <c r="C167" s="9"/>
      <c r="D167" s="42"/>
      <c r="E167" s="47">
        <v>8342</v>
      </c>
      <c r="F167" s="37">
        <v>6209</v>
      </c>
      <c r="G167" s="52">
        <f>ROUND(($E$752/0.09-$E$750-SUM($G$4:G166))/(COUNT($E$5:$E$748)-COUNT($G$4:G166)),0)</f>
        <v>0</v>
      </c>
      <c r="H167" s="4"/>
      <c r="I167" s="4">
        <f t="shared" si="33"/>
        <v>8342</v>
      </c>
      <c r="J167" s="1"/>
      <c r="K167" s="3"/>
      <c r="L167" s="1"/>
      <c r="M167" s="1"/>
      <c r="N167" s="1"/>
      <c r="O167" s="1"/>
      <c r="P167" s="1"/>
      <c r="Q167" s="1"/>
    </row>
    <row r="168" spans="1:17" ht="15" x14ac:dyDescent="0.2">
      <c r="A168" s="8"/>
      <c r="B168" s="8"/>
      <c r="C168" s="9"/>
      <c r="D168" s="42"/>
      <c r="E168" s="47">
        <v>7740</v>
      </c>
      <c r="F168" s="37">
        <v>6540</v>
      </c>
      <c r="G168" s="52">
        <f>ROUND(($E$752/0.09-$E$750-SUM($G$4:G167))/(COUNT($E$5:$E$748)-COUNT($G$4:G167)),0)</f>
        <v>0</v>
      </c>
      <c r="H168" s="4"/>
      <c r="I168" s="4">
        <f t="shared" si="33"/>
        <v>7740</v>
      </c>
      <c r="J168" s="1"/>
      <c r="K168" s="3"/>
      <c r="L168" s="1"/>
      <c r="M168" s="1"/>
      <c r="N168" s="1"/>
      <c r="O168" s="1"/>
      <c r="P168" s="1"/>
      <c r="Q168" s="1"/>
    </row>
    <row r="169" spans="1:17" ht="15" x14ac:dyDescent="0.2">
      <c r="A169" s="8"/>
      <c r="B169" s="8"/>
      <c r="C169" s="9"/>
      <c r="D169" s="42"/>
      <c r="E169" s="47">
        <v>7830</v>
      </c>
      <c r="F169" s="37">
        <v>6394</v>
      </c>
      <c r="G169" s="52">
        <f>ROUND(($E$752/0.09-$E$750-SUM($G$4:G168))/(COUNT($E$5:$E$748)-COUNT($G$4:G168)),0)</f>
        <v>0</v>
      </c>
      <c r="H169" s="4"/>
      <c r="I169" s="4">
        <f t="shared" si="33"/>
        <v>7830</v>
      </c>
      <c r="J169" s="1"/>
      <c r="K169" s="3"/>
      <c r="L169" s="1"/>
      <c r="M169" s="1"/>
      <c r="N169" s="1"/>
      <c r="O169" s="1"/>
      <c r="P169" s="1"/>
      <c r="Q169" s="1"/>
    </row>
    <row r="170" spans="1:17" ht="15" x14ac:dyDescent="0.2">
      <c r="A170" s="8"/>
      <c r="B170" s="8"/>
      <c r="C170" s="9"/>
      <c r="D170" s="42"/>
      <c r="E170" s="47">
        <v>8047</v>
      </c>
      <c r="F170" s="37">
        <v>6444</v>
      </c>
      <c r="G170" s="52">
        <f>ROUND(($E$752/0.09-$E$750-SUM($G$4:G169))/(COUNT($E$5:$E$748)-COUNT($G$4:G169)),0)</f>
        <v>0</v>
      </c>
      <c r="H170" s="4"/>
      <c r="I170" s="4">
        <f t="shared" si="33"/>
        <v>8047</v>
      </c>
      <c r="J170" s="1"/>
      <c r="K170" s="3"/>
      <c r="L170" s="1"/>
      <c r="M170" s="1"/>
      <c r="N170" s="1"/>
      <c r="O170" s="1"/>
      <c r="P170" s="1"/>
      <c r="Q170" s="1"/>
    </row>
    <row r="171" spans="1:17" ht="15" x14ac:dyDescent="0.2">
      <c r="A171" s="8"/>
      <c r="B171" s="8"/>
      <c r="C171" s="9"/>
      <c r="D171" s="42"/>
      <c r="E171" s="47">
        <v>7888</v>
      </c>
      <c r="F171" s="37">
        <v>6434</v>
      </c>
      <c r="G171" s="52">
        <f>ROUND(($E$752/0.09-$E$750-SUM($G$4:G170))/(COUNT($E$5:$E$748)-COUNT($G$4:G170)),0)</f>
        <v>0</v>
      </c>
      <c r="H171" s="4"/>
      <c r="I171" s="4">
        <f t="shared" si="33"/>
        <v>7888</v>
      </c>
      <c r="J171" s="1"/>
      <c r="K171" s="3"/>
      <c r="L171" s="1"/>
      <c r="M171" s="1"/>
      <c r="N171" s="1"/>
      <c r="O171" s="1"/>
      <c r="P171" s="1"/>
      <c r="Q171" s="1"/>
    </row>
    <row r="172" spans="1:17" ht="15" x14ac:dyDescent="0.2">
      <c r="A172" s="8"/>
      <c r="B172" s="8"/>
      <c r="C172" s="9"/>
      <c r="D172" s="42"/>
      <c r="E172" s="47">
        <v>7917</v>
      </c>
      <c r="F172" s="37">
        <v>6428</v>
      </c>
      <c r="G172" s="52">
        <f>ROUND(($E$752/0.09-$E$750-SUM($G$4:G171))/(COUNT($E$5:$E$748)-COUNT($G$4:G171)),0)</f>
        <v>0</v>
      </c>
      <c r="H172" s="4"/>
      <c r="I172" s="4">
        <f t="shared" si="33"/>
        <v>7917</v>
      </c>
      <c r="J172" s="1"/>
      <c r="K172" s="3"/>
      <c r="L172" s="1"/>
      <c r="M172" s="1"/>
      <c r="N172" s="1"/>
      <c r="O172" s="1"/>
      <c r="P172" s="1"/>
      <c r="Q172" s="1"/>
    </row>
    <row r="173" spans="1:17" ht="15" x14ac:dyDescent="0.2">
      <c r="A173" s="8"/>
      <c r="B173" s="8"/>
      <c r="C173" s="9"/>
      <c r="D173" s="42"/>
      <c r="E173" s="47">
        <v>7885</v>
      </c>
      <c r="F173" s="37">
        <v>6440</v>
      </c>
      <c r="G173" s="52">
        <f>ROUND(($E$752/0.09-$E$750-SUM($G$4:G172))/(COUNT($E$5:$E$748)-COUNT($G$4:G172)),0)</f>
        <v>0</v>
      </c>
      <c r="H173" s="4"/>
      <c r="I173" s="4">
        <f t="shared" si="33"/>
        <v>7885</v>
      </c>
      <c r="J173" s="1"/>
      <c r="K173" s="3"/>
      <c r="L173" s="1"/>
      <c r="M173" s="1"/>
      <c r="N173" s="1"/>
      <c r="O173" s="1"/>
      <c r="P173" s="1"/>
      <c r="Q173" s="1"/>
    </row>
    <row r="174" spans="1:17" ht="15" x14ac:dyDescent="0.2">
      <c r="A174" s="8"/>
      <c r="B174" s="8"/>
      <c r="C174" s="9"/>
      <c r="D174" s="42"/>
      <c r="E174" s="47">
        <v>7340</v>
      </c>
      <c r="F174" s="37">
        <v>6491</v>
      </c>
      <c r="G174" s="52">
        <f>ROUND(($E$752/0.09-$E$750-SUM($G$4:G173))/(COUNT($E$5:$E$748)-COUNT($G$4:G173)),0)</f>
        <v>0</v>
      </c>
      <c r="H174" s="4"/>
      <c r="I174" s="4">
        <f t="shared" si="33"/>
        <v>7340</v>
      </c>
      <c r="J174" s="1"/>
      <c r="K174" s="3"/>
      <c r="L174" s="1"/>
      <c r="M174" s="1"/>
      <c r="N174" s="1"/>
      <c r="O174" s="1"/>
      <c r="P174" s="1"/>
      <c r="Q174" s="1"/>
    </row>
    <row r="175" spans="1:17" ht="15" x14ac:dyDescent="0.2">
      <c r="A175" s="8"/>
      <c r="B175" s="8"/>
      <c r="C175" s="9"/>
      <c r="D175" s="42"/>
      <c r="E175" s="47">
        <v>7061</v>
      </c>
      <c r="F175" s="37">
        <v>6514</v>
      </c>
      <c r="G175" s="52">
        <f>ROUND(($E$752/0.09-$E$750-SUM($G$4:G174))/(COUNT($E$5:$E$748)-COUNT($G$4:G174)),0)</f>
        <v>0</v>
      </c>
      <c r="H175" s="4"/>
      <c r="I175" s="4">
        <f t="shared" si="33"/>
        <v>7061</v>
      </c>
      <c r="K175" s="3"/>
      <c r="L175" s="1"/>
      <c r="M175" s="1"/>
      <c r="N175" s="1"/>
      <c r="O175" s="1"/>
      <c r="P175" s="1"/>
      <c r="Q175" s="1"/>
    </row>
    <row r="176" spans="1:17" ht="15" x14ac:dyDescent="0.2">
      <c r="A176" s="8"/>
      <c r="B176" s="8"/>
      <c r="C176" s="9"/>
      <c r="D176" s="42"/>
      <c r="E176" s="47">
        <v>6998</v>
      </c>
      <c r="F176" s="37">
        <v>6531</v>
      </c>
      <c r="G176" s="52">
        <f>ROUND(($E$752/0.09-$E$750-SUM($G$4:G175))/(COUNT($E$5:$E$748)-COUNT($G$4:G175)),0)</f>
        <v>0</v>
      </c>
      <c r="H176" s="4"/>
      <c r="I176" s="4">
        <f t="shared" si="33"/>
        <v>6998</v>
      </c>
      <c r="J176" s="1"/>
      <c r="K176" s="3"/>
      <c r="L176" s="1"/>
      <c r="M176" s="1"/>
      <c r="N176" s="1"/>
      <c r="O176" s="1"/>
    </row>
    <row r="177" spans="1:17" ht="15" x14ac:dyDescent="0.2">
      <c r="A177" s="8"/>
      <c r="B177" s="8"/>
      <c r="C177" s="9"/>
      <c r="D177" s="42"/>
      <c r="E177" s="47">
        <v>7015</v>
      </c>
      <c r="F177" s="37">
        <v>6512</v>
      </c>
      <c r="G177" s="52">
        <f>ROUND(($E$752/0.09-$E$750-SUM($G$4:G176))/(COUNT($E$5:$E$748)-COUNT($G$4:G176)),0)</f>
        <v>0</v>
      </c>
      <c r="H177" s="4"/>
      <c r="I177" s="4">
        <f t="shared" si="33"/>
        <v>7015</v>
      </c>
      <c r="J177" s="1"/>
      <c r="K177" s="3"/>
      <c r="L177" s="1"/>
      <c r="M177" s="1"/>
      <c r="N177" s="1"/>
      <c r="O177" s="1"/>
      <c r="P177" s="1"/>
      <c r="Q177" s="1"/>
    </row>
    <row r="178" spans="1:17" ht="15" x14ac:dyDescent="0.2">
      <c r="A178" s="8"/>
      <c r="B178" s="8"/>
      <c r="C178" s="9"/>
      <c r="D178" s="42"/>
      <c r="E178" s="47">
        <v>7034</v>
      </c>
      <c r="F178" s="37">
        <v>6547</v>
      </c>
      <c r="G178" s="52">
        <f>ROUND(($E$752/0.09-$E$750-SUM($G$4:G177))/(COUNT($E$5:$E$748)-COUNT($G$4:G177)),0)</f>
        <v>0</v>
      </c>
      <c r="H178" s="4"/>
      <c r="I178" s="4">
        <f t="shared" si="33"/>
        <v>7034</v>
      </c>
      <c r="J178" s="1"/>
      <c r="K178" s="18"/>
      <c r="L178" s="1"/>
      <c r="M178" s="1"/>
      <c r="N178" s="1"/>
      <c r="O178" s="1"/>
      <c r="P178" s="1"/>
      <c r="Q178" s="1"/>
    </row>
    <row r="179" spans="1:17" ht="15" x14ac:dyDescent="0.2">
      <c r="A179" s="8"/>
      <c r="B179" s="8"/>
      <c r="C179" s="9"/>
      <c r="D179" s="42"/>
      <c r="E179" s="47">
        <v>7021</v>
      </c>
      <c r="F179" s="37">
        <v>6468</v>
      </c>
      <c r="G179" s="52">
        <f>ROUND(($E$752/0.09-$E$750-SUM($G$4:G178))/(COUNT($E$5:$E$748)-COUNT($G$4:G178)),0)</f>
        <v>0</v>
      </c>
      <c r="H179" s="4"/>
      <c r="I179" s="4">
        <f t="shared" si="33"/>
        <v>7021</v>
      </c>
      <c r="J179" s="1"/>
      <c r="K179" s="3"/>
      <c r="P179" s="1"/>
      <c r="Q179" s="1"/>
    </row>
    <row r="180" spans="1:17" ht="15" x14ac:dyDescent="0.2">
      <c r="A180" s="8"/>
      <c r="B180" s="8"/>
      <c r="C180" s="9"/>
      <c r="D180" s="42"/>
      <c r="E180" s="47">
        <v>7125</v>
      </c>
      <c r="F180" s="37">
        <v>6136</v>
      </c>
      <c r="G180" s="52">
        <f>ROUND(($E$752/0.09-$E$750-SUM($G$4:G179))/(COUNT($E$5:$E$748)-COUNT($G$4:G179)),0)</f>
        <v>0</v>
      </c>
      <c r="H180" s="4"/>
      <c r="I180" s="4">
        <f t="shared" si="33"/>
        <v>7125</v>
      </c>
      <c r="J180" s="1"/>
      <c r="K180" s="3"/>
      <c r="L180" s="1"/>
      <c r="M180" s="1"/>
      <c r="N180" s="1"/>
      <c r="O180" s="1"/>
      <c r="P180" s="1"/>
      <c r="Q180" s="1"/>
    </row>
    <row r="181" spans="1:17" ht="15" x14ac:dyDescent="0.2">
      <c r="A181" s="8"/>
      <c r="B181" s="8"/>
      <c r="C181" s="9"/>
      <c r="D181" s="42"/>
      <c r="E181" s="47">
        <v>7352</v>
      </c>
      <c r="F181" s="37">
        <v>6123</v>
      </c>
      <c r="G181" s="52">
        <f>ROUND(($E$752/0.09-$E$750-SUM($G$4:G180))/(COUNT($E$5:$E$748)-COUNT($G$4:G180)),0)</f>
        <v>0</v>
      </c>
      <c r="H181" s="4"/>
      <c r="I181" s="4">
        <f t="shared" si="33"/>
        <v>7352</v>
      </c>
      <c r="J181" s="1"/>
      <c r="K181" s="3"/>
      <c r="L181" s="1"/>
      <c r="M181" s="1"/>
      <c r="N181" s="1"/>
      <c r="O181" s="1"/>
      <c r="P181" s="1"/>
      <c r="Q181" s="1"/>
    </row>
    <row r="182" spans="1:17" ht="15" x14ac:dyDescent="0.2">
      <c r="A182" s="8"/>
      <c r="B182" s="8"/>
      <c r="C182" s="9"/>
      <c r="D182" s="42"/>
      <c r="E182" s="47">
        <v>7508</v>
      </c>
      <c r="F182" s="37">
        <v>5967</v>
      </c>
      <c r="G182" s="52">
        <f>ROUND(($E$752/0.09-$E$750-SUM($G$4:G181))/(COUNT($E$5:$E$748)-COUNT($G$4:G181)),0)</f>
        <v>0</v>
      </c>
      <c r="H182" s="4"/>
      <c r="I182" s="4">
        <f t="shared" si="33"/>
        <v>7508</v>
      </c>
      <c r="J182" s="1"/>
      <c r="K182" s="3"/>
      <c r="L182" s="1"/>
      <c r="M182" s="1"/>
      <c r="N182" s="1"/>
      <c r="O182" s="1"/>
      <c r="P182" s="1"/>
      <c r="Q182" s="1"/>
    </row>
    <row r="183" spans="1:17" ht="15" x14ac:dyDescent="0.2">
      <c r="A183" s="8"/>
      <c r="B183" s="8"/>
      <c r="C183" s="9"/>
      <c r="D183" s="42"/>
      <c r="E183" s="47">
        <v>7436</v>
      </c>
      <c r="F183" s="37">
        <v>6077</v>
      </c>
      <c r="G183" s="52">
        <f>ROUND(($E$752/0.09-$E$750-SUM($G$4:G182))/(COUNT($E$5:$E$748)-COUNT($G$4:G182)),0)</f>
        <v>0</v>
      </c>
      <c r="H183" s="4"/>
      <c r="I183" s="4">
        <f t="shared" si="33"/>
        <v>7436</v>
      </c>
      <c r="J183" s="1"/>
      <c r="K183" s="3"/>
      <c r="L183" s="1"/>
      <c r="M183" s="1"/>
      <c r="N183" s="1"/>
      <c r="O183" s="1"/>
      <c r="P183" s="1"/>
      <c r="Q183" s="1"/>
    </row>
    <row r="184" spans="1:17" ht="15" x14ac:dyDescent="0.2">
      <c r="A184" s="8"/>
      <c r="B184" s="8"/>
      <c r="C184" s="9"/>
      <c r="D184" s="42"/>
      <c r="E184" s="47">
        <v>7372</v>
      </c>
      <c r="F184" s="37">
        <v>6068</v>
      </c>
      <c r="G184" s="52">
        <f>ROUND(($E$752/0.09-$E$750-SUM($G$4:G183))/(COUNT($E$5:$E$748)-COUNT($G$4:G183)),0)</f>
        <v>0</v>
      </c>
      <c r="H184" s="4"/>
      <c r="I184" s="4">
        <f t="shared" si="33"/>
        <v>7372</v>
      </c>
      <c r="J184" s="1"/>
      <c r="K184" s="3"/>
      <c r="L184" s="1"/>
      <c r="M184" s="1"/>
      <c r="N184" s="1"/>
      <c r="O184" s="1"/>
      <c r="P184" s="1"/>
      <c r="Q184" s="1"/>
    </row>
    <row r="185" spans="1:17" ht="15" x14ac:dyDescent="0.2">
      <c r="A185" s="8"/>
      <c r="B185" s="8"/>
      <c r="C185" s="9"/>
      <c r="D185" s="42"/>
      <c r="E185" s="47">
        <v>7728</v>
      </c>
      <c r="F185" s="37">
        <v>6265</v>
      </c>
      <c r="G185" s="52">
        <f>ROUND(($E$752/0.09-$E$750-SUM($G$4:G184))/(COUNT($E$5:$E$748)-COUNT($G$4:G184)),0)</f>
        <v>0</v>
      </c>
      <c r="H185" s="4"/>
      <c r="I185" s="4">
        <f t="shared" si="33"/>
        <v>7728</v>
      </c>
      <c r="J185" s="1"/>
      <c r="K185" s="3"/>
      <c r="L185" s="1"/>
      <c r="M185" s="1"/>
      <c r="N185" s="1"/>
      <c r="O185" s="1"/>
      <c r="P185" s="1"/>
      <c r="Q185" s="1"/>
    </row>
    <row r="186" spans="1:17" ht="15" x14ac:dyDescent="0.2">
      <c r="A186" s="8"/>
      <c r="B186" s="8"/>
      <c r="C186" s="9"/>
      <c r="D186" s="42"/>
      <c r="E186" s="47">
        <v>8058</v>
      </c>
      <c r="F186" s="37">
        <v>6269</v>
      </c>
      <c r="G186" s="52">
        <f>ROUND(($E$752/0.09-$E$750-SUM($G$4:G185))/(COUNT($E$5:$E$748)-COUNT($G$4:G185)),0)</f>
        <v>0</v>
      </c>
      <c r="H186" s="4"/>
      <c r="I186" s="4">
        <f t="shared" si="33"/>
        <v>8058</v>
      </c>
      <c r="J186" s="1"/>
      <c r="K186" s="3"/>
      <c r="L186" s="1"/>
      <c r="M186" s="1"/>
      <c r="N186" s="1"/>
      <c r="O186" s="1"/>
      <c r="P186" s="1"/>
      <c r="Q186" s="1"/>
    </row>
    <row r="187" spans="1:17" ht="15" x14ac:dyDescent="0.2">
      <c r="A187" s="8"/>
      <c r="B187" s="8"/>
      <c r="C187" s="9"/>
      <c r="D187" s="42"/>
      <c r="E187" s="47">
        <v>8099</v>
      </c>
      <c r="F187" s="37">
        <v>6375</v>
      </c>
      <c r="G187" s="52">
        <f>ROUND(($E$752/0.09-$E$750-SUM($G$4:G186))/(COUNT($E$5:$E$748)-COUNT($G$4:G186)),0)</f>
        <v>0</v>
      </c>
      <c r="H187" s="4"/>
      <c r="I187" s="4">
        <f t="shared" si="33"/>
        <v>8099</v>
      </c>
      <c r="J187" s="1"/>
      <c r="K187" s="3"/>
      <c r="L187" s="1"/>
      <c r="M187" s="1"/>
      <c r="N187" s="1"/>
      <c r="O187" s="1"/>
      <c r="P187" s="1"/>
      <c r="Q187" s="1"/>
    </row>
    <row r="188" spans="1:17" ht="15" x14ac:dyDescent="0.2">
      <c r="A188" s="8"/>
      <c r="B188" s="8"/>
      <c r="C188" s="9"/>
      <c r="D188" s="42"/>
      <c r="E188" s="47">
        <v>7990</v>
      </c>
      <c r="F188" s="37">
        <v>6480</v>
      </c>
      <c r="G188" s="52">
        <f>ROUND(($E$752/0.09-$E$750-SUM($G$4:G187))/(COUNT($E$5:$E$748)-COUNT($G$4:G187)),0)</f>
        <v>0</v>
      </c>
      <c r="H188" s="4"/>
      <c r="I188" s="4">
        <f t="shared" si="33"/>
        <v>7990</v>
      </c>
      <c r="J188" s="1"/>
      <c r="K188" s="3"/>
      <c r="L188" s="1"/>
      <c r="M188" s="1"/>
      <c r="N188" s="1"/>
      <c r="O188" s="1"/>
      <c r="P188" s="1"/>
      <c r="Q188" s="1"/>
    </row>
    <row r="189" spans="1:17" ht="15" x14ac:dyDescent="0.2">
      <c r="A189" s="8"/>
      <c r="B189" s="8"/>
      <c r="C189" s="9"/>
      <c r="D189" s="42"/>
      <c r="E189" s="47">
        <v>8016</v>
      </c>
      <c r="F189" s="37">
        <v>6349</v>
      </c>
      <c r="G189" s="52">
        <f>ROUND(($E$752/0.09-$E$750-SUM($G$4:G188))/(COUNT($E$5:$E$748)-COUNT($G$4:G188)),0)</f>
        <v>0</v>
      </c>
      <c r="H189" s="4"/>
      <c r="I189" s="4">
        <f t="shared" si="33"/>
        <v>8016</v>
      </c>
      <c r="J189" s="1"/>
      <c r="K189" s="3"/>
      <c r="L189" s="1"/>
      <c r="M189" s="1"/>
      <c r="N189" s="1"/>
      <c r="O189" s="1"/>
      <c r="P189" s="1"/>
      <c r="Q189" s="1"/>
    </row>
    <row r="190" spans="1:17" ht="15" x14ac:dyDescent="0.2">
      <c r="A190" s="8"/>
      <c r="B190" s="8"/>
      <c r="C190" s="9"/>
      <c r="D190" s="42"/>
      <c r="E190" s="47">
        <v>8017</v>
      </c>
      <c r="F190" s="37">
        <v>6347</v>
      </c>
      <c r="G190" s="52">
        <f>ROUND(($E$752/0.09-$E$750-SUM($G$4:G189))/(COUNT($E$5:$E$748)-COUNT($G$4:G189)),0)</f>
        <v>0</v>
      </c>
      <c r="H190" s="4"/>
      <c r="I190" s="4">
        <f t="shared" si="33"/>
        <v>8017</v>
      </c>
      <c r="J190" s="1"/>
      <c r="K190" s="3"/>
      <c r="L190" s="1"/>
      <c r="M190" s="1"/>
      <c r="N190" s="1"/>
      <c r="O190" s="1"/>
      <c r="P190" s="1"/>
      <c r="Q190" s="1"/>
    </row>
    <row r="191" spans="1:17" ht="15" x14ac:dyDescent="0.2">
      <c r="A191" s="8"/>
      <c r="B191" s="8"/>
      <c r="C191" s="9"/>
      <c r="D191" s="42"/>
      <c r="E191" s="47">
        <v>8009</v>
      </c>
      <c r="F191" s="37">
        <v>6479</v>
      </c>
      <c r="G191" s="52">
        <f>ROUND(($E$752/0.09-$E$750-SUM($G$4:G190))/(COUNT($E$5:$E$748)-COUNT($G$4:G190)),0)</f>
        <v>0</v>
      </c>
      <c r="H191" s="4"/>
      <c r="I191" s="4">
        <f t="shared" si="33"/>
        <v>8009</v>
      </c>
      <c r="J191" s="1"/>
      <c r="K191" s="3"/>
      <c r="L191" s="1"/>
      <c r="M191" s="1"/>
      <c r="N191" s="1"/>
      <c r="O191" s="1"/>
      <c r="P191" s="1"/>
      <c r="Q191" s="1"/>
    </row>
    <row r="192" spans="1:17" ht="15" x14ac:dyDescent="0.2">
      <c r="A192" s="8"/>
      <c r="B192" s="8"/>
      <c r="C192" s="9"/>
      <c r="D192" s="42"/>
      <c r="E192" s="47">
        <v>7884</v>
      </c>
      <c r="F192" s="37">
        <v>6576</v>
      </c>
      <c r="G192" s="52">
        <f>ROUND(($E$752/0.09-$E$750-SUM($G$4:G191))/(COUNT($E$5:$E$748)-COUNT($G$4:G191)),0)</f>
        <v>0</v>
      </c>
      <c r="H192" s="4"/>
      <c r="I192" s="4">
        <f t="shared" si="33"/>
        <v>7884</v>
      </c>
      <c r="J192" s="1"/>
      <c r="K192" s="3"/>
      <c r="L192" s="1"/>
      <c r="M192" s="1"/>
      <c r="N192" s="1"/>
      <c r="O192" s="1"/>
      <c r="P192" s="1"/>
      <c r="Q192" s="1"/>
    </row>
    <row r="193" spans="1:17" ht="15" x14ac:dyDescent="0.2">
      <c r="A193" s="8"/>
      <c r="B193" s="8"/>
      <c r="C193" s="9"/>
      <c r="D193" s="42"/>
      <c r="E193" s="47">
        <v>7889</v>
      </c>
      <c r="F193" s="37">
        <v>6489</v>
      </c>
      <c r="G193" s="52">
        <f>ROUND(($E$752/0.09-$E$750-SUM($G$4:G192))/(COUNT($E$5:$E$748)-COUNT($G$4:G192)),0)</f>
        <v>0</v>
      </c>
      <c r="H193" s="4"/>
      <c r="I193" s="4">
        <f t="shared" si="33"/>
        <v>7889</v>
      </c>
      <c r="J193" s="1"/>
      <c r="K193" s="3"/>
      <c r="L193" s="1"/>
      <c r="M193" s="1"/>
      <c r="N193" s="1"/>
      <c r="O193" s="1"/>
      <c r="P193" s="1"/>
      <c r="Q193" s="1"/>
    </row>
    <row r="194" spans="1:17" ht="15" x14ac:dyDescent="0.2">
      <c r="A194" s="8"/>
      <c r="B194" s="8"/>
      <c r="C194" s="9"/>
      <c r="D194" s="42"/>
      <c r="E194" s="47">
        <v>7838</v>
      </c>
      <c r="F194" s="37">
        <v>6554</v>
      </c>
      <c r="G194" s="52">
        <f>ROUND(($E$752/0.09-$E$750-SUM($G$4:G193))/(COUNT($E$5:$E$748)-COUNT($G$4:G193)),0)</f>
        <v>0</v>
      </c>
      <c r="H194" s="4"/>
      <c r="I194" s="4">
        <f t="shared" si="33"/>
        <v>7838</v>
      </c>
      <c r="J194" s="1"/>
      <c r="K194" s="3"/>
      <c r="L194" s="1"/>
      <c r="M194" s="1"/>
      <c r="N194" s="1"/>
      <c r="O194" s="1"/>
      <c r="P194" s="1"/>
      <c r="Q194" s="1"/>
    </row>
    <row r="195" spans="1:17" ht="15" x14ac:dyDescent="0.2">
      <c r="A195" s="8"/>
      <c r="B195" s="8"/>
      <c r="C195" s="9"/>
      <c r="D195" s="42"/>
      <c r="E195" s="47">
        <v>7825</v>
      </c>
      <c r="F195" s="37">
        <v>6481</v>
      </c>
      <c r="G195" s="52">
        <f>ROUND(($E$752/0.09-$E$750-SUM($G$4:G194))/(COUNT($E$5:$E$748)-COUNT($G$4:G194)),0)</f>
        <v>0</v>
      </c>
      <c r="H195" s="4"/>
      <c r="I195" s="4">
        <f t="shared" si="33"/>
        <v>7825</v>
      </c>
      <c r="J195" s="1"/>
      <c r="K195" s="3"/>
      <c r="L195" s="1"/>
      <c r="M195" s="1"/>
      <c r="N195" s="1"/>
      <c r="O195" s="1"/>
      <c r="P195" s="1"/>
      <c r="Q195" s="1"/>
    </row>
    <row r="196" spans="1:17" ht="15" x14ac:dyDescent="0.2">
      <c r="A196" s="8"/>
      <c r="B196" s="8"/>
      <c r="C196" s="9"/>
      <c r="D196" s="42"/>
      <c r="E196" s="47">
        <v>7905</v>
      </c>
      <c r="F196" s="37">
        <v>6418</v>
      </c>
      <c r="G196" s="52">
        <f>ROUND(($E$752/0.09-$E$750-SUM($G$4:G195))/(COUNT($E$5:$E$748)-COUNT($G$4:G195)),0)</f>
        <v>0</v>
      </c>
      <c r="H196" s="4"/>
      <c r="I196" s="4">
        <f t="shared" si="33"/>
        <v>7905</v>
      </c>
      <c r="J196" s="1"/>
      <c r="K196" s="3"/>
      <c r="L196" s="1"/>
      <c r="M196" s="1"/>
      <c r="N196" s="1"/>
      <c r="O196" s="1"/>
      <c r="P196" s="1"/>
      <c r="Q196" s="1"/>
    </row>
    <row r="197" spans="1:17" ht="15" x14ac:dyDescent="0.2">
      <c r="A197" s="8"/>
      <c r="B197" s="8"/>
      <c r="C197" s="9"/>
      <c r="D197" s="42"/>
      <c r="E197" s="47">
        <v>7882</v>
      </c>
      <c r="F197" s="37">
        <v>6470</v>
      </c>
      <c r="G197" s="52">
        <f>ROUND(($E$752/0.09-$E$750-SUM($G$4:G196))/(COUNT($E$5:$E$748)-COUNT($G$4:G196)),0)</f>
        <v>0</v>
      </c>
      <c r="H197" s="4"/>
      <c r="I197" s="4">
        <f t="shared" si="33"/>
        <v>7882</v>
      </c>
      <c r="J197" s="1"/>
      <c r="K197" s="3"/>
      <c r="L197" s="1"/>
      <c r="M197" s="1"/>
      <c r="N197" s="1"/>
      <c r="O197" s="1"/>
      <c r="P197" s="1"/>
      <c r="Q197" s="1"/>
    </row>
    <row r="198" spans="1:17" ht="15" x14ac:dyDescent="0.2">
      <c r="A198" s="8"/>
      <c r="B198" s="8"/>
      <c r="C198" s="9"/>
      <c r="D198" s="42"/>
      <c r="E198" s="47">
        <v>7892</v>
      </c>
      <c r="F198" s="37">
        <v>6305</v>
      </c>
      <c r="G198" s="52">
        <f>ROUND(($E$752/0.09-$E$750-SUM($G$4:G197))/(COUNT($E$5:$E$748)-COUNT($G$4:G197)),0)</f>
        <v>0</v>
      </c>
      <c r="H198" s="4"/>
      <c r="I198" s="4">
        <f t="shared" ref="I198:I261" si="34">E198+G198</f>
        <v>7892</v>
      </c>
      <c r="J198" s="1"/>
      <c r="K198" s="3"/>
      <c r="L198" s="1"/>
      <c r="M198" s="1"/>
      <c r="N198" s="1"/>
      <c r="O198" s="1"/>
      <c r="P198" s="1"/>
      <c r="Q198" s="1"/>
    </row>
    <row r="199" spans="1:17" ht="15" x14ac:dyDescent="0.2">
      <c r="A199" s="8"/>
      <c r="B199" s="8"/>
      <c r="C199" s="9"/>
      <c r="D199" s="42"/>
      <c r="E199" s="47">
        <v>7880</v>
      </c>
      <c r="F199" s="37">
        <v>6410</v>
      </c>
      <c r="G199" s="52">
        <f>ROUND(($E$752/0.09-$E$750-SUM($G$4:G198))/(COUNT($E$5:$E$748)-COUNT($G$4:G198)),0)</f>
        <v>0</v>
      </c>
      <c r="H199" s="4"/>
      <c r="I199" s="4">
        <f t="shared" si="34"/>
        <v>7880</v>
      </c>
      <c r="K199" s="3"/>
      <c r="L199" s="1"/>
      <c r="M199" s="1"/>
      <c r="N199" s="1"/>
      <c r="O199" s="1"/>
      <c r="P199" s="1"/>
      <c r="Q199" s="1"/>
    </row>
    <row r="200" spans="1:17" ht="15" x14ac:dyDescent="0.2">
      <c r="A200" s="8"/>
      <c r="B200" s="8"/>
      <c r="C200" s="9"/>
      <c r="D200" s="42"/>
      <c r="E200" s="47">
        <v>7882</v>
      </c>
      <c r="F200" s="37">
        <v>6348</v>
      </c>
      <c r="G200" s="52">
        <f>ROUND(($E$752/0.09-$E$750-SUM($G$4:G199))/(COUNT($E$5:$E$748)-COUNT($G$4:G199)),0)</f>
        <v>0</v>
      </c>
      <c r="H200" s="4"/>
      <c r="I200" s="4">
        <f t="shared" si="34"/>
        <v>7882</v>
      </c>
      <c r="J200" s="1"/>
      <c r="K200" s="3"/>
      <c r="L200" s="1"/>
      <c r="M200" s="1"/>
      <c r="N200" s="1"/>
      <c r="O200" s="1"/>
      <c r="P200" s="1"/>
      <c r="Q200" s="1"/>
    </row>
    <row r="201" spans="1:17" ht="15" x14ac:dyDescent="0.2">
      <c r="A201" s="8"/>
      <c r="B201" s="8"/>
      <c r="C201" s="9"/>
      <c r="D201" s="42"/>
      <c r="E201" s="47">
        <v>7862</v>
      </c>
      <c r="F201" s="37">
        <v>6424</v>
      </c>
      <c r="G201" s="52">
        <f>ROUND(($E$752/0.09-$E$750-SUM($G$4:G200))/(COUNT($E$5:$E$748)-COUNT($G$4:G200)),0)</f>
        <v>0</v>
      </c>
      <c r="H201" s="4"/>
      <c r="I201" s="4">
        <f t="shared" si="34"/>
        <v>7862</v>
      </c>
      <c r="J201" s="1"/>
      <c r="K201" s="3"/>
      <c r="L201" s="1"/>
      <c r="M201" s="1"/>
      <c r="N201" s="1"/>
      <c r="O201" s="1"/>
    </row>
    <row r="202" spans="1:17" ht="15" x14ac:dyDescent="0.2">
      <c r="A202" s="8"/>
      <c r="B202" s="8"/>
      <c r="C202" s="9"/>
      <c r="D202" s="42"/>
      <c r="E202" s="47">
        <v>7701</v>
      </c>
      <c r="F202" s="37">
        <v>6586</v>
      </c>
      <c r="G202" s="52">
        <f>ROUND(($E$752/0.09-$E$750-SUM($G$4:G201))/(COUNT($E$5:$E$748)-COUNT($G$4:G201)),0)</f>
        <v>0</v>
      </c>
      <c r="H202" s="4"/>
      <c r="I202" s="4">
        <f t="shared" si="34"/>
        <v>7701</v>
      </c>
      <c r="J202" s="1"/>
      <c r="K202" s="3"/>
      <c r="L202" s="1"/>
      <c r="M202" s="1"/>
      <c r="N202" s="1"/>
      <c r="O202" s="1"/>
      <c r="P202" s="1"/>
      <c r="Q202" s="1"/>
    </row>
    <row r="203" spans="1:17" ht="15" x14ac:dyDescent="0.2">
      <c r="A203" s="8"/>
      <c r="B203" s="8"/>
      <c r="C203" s="9"/>
      <c r="D203" s="42"/>
      <c r="E203" s="47">
        <v>8027</v>
      </c>
      <c r="F203" s="37">
        <v>6379</v>
      </c>
      <c r="G203" s="52">
        <f>ROUND(($E$752/0.09-$E$750-SUM($G$4:G202))/(COUNT($E$5:$E$748)-COUNT($G$4:G202)),0)</f>
        <v>0</v>
      </c>
      <c r="H203" s="4"/>
      <c r="I203" s="4">
        <f t="shared" si="34"/>
        <v>8027</v>
      </c>
      <c r="J203" s="1"/>
      <c r="K203" s="18"/>
      <c r="L203" s="1"/>
      <c r="M203" s="1"/>
      <c r="N203" s="1"/>
      <c r="O203" s="1"/>
      <c r="P203" s="1"/>
      <c r="Q203" s="1"/>
    </row>
    <row r="204" spans="1:17" ht="15" x14ac:dyDescent="0.2">
      <c r="A204" s="8"/>
      <c r="B204" s="8"/>
      <c r="C204" s="9"/>
      <c r="D204" s="42"/>
      <c r="E204" s="47">
        <v>8088</v>
      </c>
      <c r="F204" s="37">
        <v>6254</v>
      </c>
      <c r="G204" s="52">
        <f>ROUND(($E$752/0.09-$E$750-SUM($G$4:G203))/(COUNT($E$5:$E$748)-COUNT($G$4:G203)),0)</f>
        <v>0</v>
      </c>
      <c r="H204" s="4"/>
      <c r="I204" s="4">
        <f t="shared" si="34"/>
        <v>8088</v>
      </c>
      <c r="J204" s="1"/>
      <c r="K204" s="3"/>
      <c r="P204" s="1"/>
      <c r="Q204" s="1"/>
    </row>
    <row r="205" spans="1:17" ht="15" x14ac:dyDescent="0.2">
      <c r="A205" s="8"/>
      <c r="B205" s="8"/>
      <c r="C205" s="9"/>
      <c r="D205" s="42"/>
      <c r="E205" s="47">
        <v>8211</v>
      </c>
      <c r="F205" s="37">
        <v>6191</v>
      </c>
      <c r="G205" s="52">
        <f>ROUND(($E$752/0.09-$E$750-SUM($G$4:G204))/(COUNT($E$5:$E$748)-COUNT($G$4:G204)),0)</f>
        <v>0</v>
      </c>
      <c r="H205" s="4"/>
      <c r="I205" s="4">
        <f t="shared" si="34"/>
        <v>8211</v>
      </c>
      <c r="J205" s="1"/>
      <c r="K205" s="3"/>
      <c r="L205" s="1"/>
      <c r="M205" s="1"/>
      <c r="N205" s="1"/>
      <c r="O205" s="1"/>
      <c r="P205" s="1"/>
      <c r="Q205" s="1"/>
    </row>
    <row r="206" spans="1:17" ht="15" x14ac:dyDescent="0.2">
      <c r="A206" s="8"/>
      <c r="B206" s="8"/>
      <c r="C206" s="9"/>
      <c r="D206" s="42"/>
      <c r="E206" s="47">
        <v>8215</v>
      </c>
      <c r="F206" s="37">
        <v>6261</v>
      </c>
      <c r="G206" s="52">
        <f>ROUND(($E$752/0.09-$E$750-SUM($G$4:G205))/(COUNT($E$5:$E$748)-COUNT($G$4:G205)),0)</f>
        <v>0</v>
      </c>
      <c r="H206" s="4"/>
      <c r="I206" s="4">
        <f t="shared" si="34"/>
        <v>8215</v>
      </c>
      <c r="J206" s="1"/>
      <c r="K206" s="3"/>
      <c r="L206" s="1"/>
      <c r="M206" s="1"/>
      <c r="N206" s="1"/>
      <c r="O206" s="1"/>
      <c r="P206" s="1"/>
      <c r="Q206" s="1"/>
    </row>
    <row r="207" spans="1:17" ht="15" x14ac:dyDescent="0.2">
      <c r="A207" s="8"/>
      <c r="B207" s="8"/>
      <c r="C207" s="9"/>
      <c r="D207" s="42"/>
      <c r="E207" s="47">
        <v>8113</v>
      </c>
      <c r="F207" s="37">
        <v>6234</v>
      </c>
      <c r="G207" s="52">
        <f>ROUND(($E$752/0.09-$E$750-SUM($G$4:G206))/(COUNT($E$5:$E$748)-COUNT($G$4:G206)),0)</f>
        <v>0</v>
      </c>
      <c r="H207" s="4"/>
      <c r="I207" s="4">
        <f t="shared" si="34"/>
        <v>8113</v>
      </c>
      <c r="J207" s="1"/>
      <c r="K207" s="3"/>
      <c r="L207" s="1"/>
      <c r="M207" s="1"/>
      <c r="N207" s="1"/>
      <c r="O207" s="1"/>
      <c r="P207" s="1"/>
      <c r="Q207" s="1"/>
    </row>
    <row r="208" spans="1:17" ht="15" x14ac:dyDescent="0.2">
      <c r="A208" s="8"/>
      <c r="B208" s="8"/>
      <c r="C208" s="9"/>
      <c r="D208" s="42"/>
      <c r="E208" s="47">
        <v>8144</v>
      </c>
      <c r="F208" s="37">
        <v>6321</v>
      </c>
      <c r="G208" s="52">
        <f>ROUND(($E$752/0.09-$E$750-SUM($G$4:G207))/(COUNT($E$5:$E$748)-COUNT($G$4:G207)),0)</f>
        <v>0</v>
      </c>
      <c r="H208" s="4"/>
      <c r="I208" s="4">
        <f t="shared" si="34"/>
        <v>8144</v>
      </c>
      <c r="J208" s="1"/>
      <c r="K208" s="3"/>
      <c r="L208" s="1"/>
      <c r="M208" s="1"/>
      <c r="N208" s="1"/>
      <c r="O208" s="1"/>
      <c r="P208" s="1"/>
      <c r="Q208" s="1"/>
    </row>
    <row r="209" spans="1:17" ht="15" x14ac:dyDescent="0.2">
      <c r="A209" s="8"/>
      <c r="B209" s="8"/>
      <c r="C209" s="9"/>
      <c r="D209" s="42"/>
      <c r="E209" s="47">
        <v>8099</v>
      </c>
      <c r="F209" s="37">
        <v>6384</v>
      </c>
      <c r="G209" s="52">
        <f>ROUND(($E$752/0.09-$E$750-SUM($G$4:G208))/(COUNT($E$5:$E$748)-COUNT($G$4:G208)),0)</f>
        <v>0</v>
      </c>
      <c r="H209" s="4"/>
      <c r="I209" s="4">
        <f t="shared" si="34"/>
        <v>8099</v>
      </c>
      <c r="J209" s="1"/>
      <c r="K209" s="3"/>
      <c r="L209" s="1"/>
      <c r="M209" s="1"/>
      <c r="N209" s="1"/>
      <c r="O209" s="1"/>
      <c r="P209" s="1"/>
      <c r="Q209" s="1"/>
    </row>
    <row r="210" spans="1:17" ht="15" x14ac:dyDescent="0.2">
      <c r="A210" s="8"/>
      <c r="B210" s="8"/>
      <c r="C210" s="9"/>
      <c r="D210" s="42"/>
      <c r="E210" s="47">
        <v>8132</v>
      </c>
      <c r="F210" s="37">
        <v>6456</v>
      </c>
      <c r="G210" s="52">
        <f>ROUND(($E$752/0.09-$E$750-SUM($G$4:G209))/(COUNT($E$5:$E$748)-COUNT($G$4:G209)),0)</f>
        <v>0</v>
      </c>
      <c r="H210" s="4"/>
      <c r="I210" s="4">
        <f t="shared" si="34"/>
        <v>8132</v>
      </c>
      <c r="J210" s="1"/>
      <c r="K210" s="3"/>
      <c r="L210" s="1"/>
      <c r="M210" s="1"/>
      <c r="N210" s="1"/>
      <c r="O210" s="1"/>
      <c r="P210" s="1"/>
      <c r="Q210" s="1"/>
    </row>
    <row r="211" spans="1:17" ht="15" x14ac:dyDescent="0.2">
      <c r="A211" s="8"/>
      <c r="B211" s="8"/>
      <c r="C211" s="9"/>
      <c r="D211" s="42"/>
      <c r="E211" s="47">
        <v>7928</v>
      </c>
      <c r="F211" s="37">
        <v>6465</v>
      </c>
      <c r="G211" s="52">
        <f>ROUND(($E$752/0.09-$E$750-SUM($G$4:G210))/(COUNT($E$5:$E$748)-COUNT($G$4:G210)),0)</f>
        <v>0</v>
      </c>
      <c r="H211" s="4"/>
      <c r="I211" s="4">
        <f t="shared" si="34"/>
        <v>7928</v>
      </c>
      <c r="J211" s="1"/>
      <c r="K211" s="3"/>
      <c r="L211" s="1"/>
      <c r="M211" s="1"/>
      <c r="N211" s="1"/>
      <c r="O211" s="1"/>
      <c r="P211" s="1"/>
      <c r="Q211" s="1"/>
    </row>
    <row r="212" spans="1:17" ht="15" x14ac:dyDescent="0.2">
      <c r="A212" s="8"/>
      <c r="B212" s="8"/>
      <c r="C212" s="9"/>
      <c r="D212" s="42"/>
      <c r="E212" s="47">
        <v>7910</v>
      </c>
      <c r="F212" s="37">
        <v>6498</v>
      </c>
      <c r="G212" s="52">
        <f>ROUND(($E$752/0.09-$E$750-SUM($G$4:G211))/(COUNT($E$5:$E$748)-COUNT($G$4:G211)),0)</f>
        <v>0</v>
      </c>
      <c r="H212" s="4"/>
      <c r="I212" s="4">
        <f t="shared" si="34"/>
        <v>7910</v>
      </c>
      <c r="J212" s="1"/>
      <c r="K212" s="3"/>
      <c r="L212" s="1"/>
      <c r="M212" s="1"/>
      <c r="N212" s="1"/>
      <c r="O212" s="1"/>
      <c r="P212" s="1"/>
      <c r="Q212" s="1"/>
    </row>
    <row r="213" spans="1:17" ht="15" x14ac:dyDescent="0.2">
      <c r="A213" s="8"/>
      <c r="B213" s="8"/>
      <c r="C213" s="9"/>
      <c r="D213" s="42"/>
      <c r="E213" s="47">
        <v>7854</v>
      </c>
      <c r="F213" s="37">
        <v>6544</v>
      </c>
      <c r="G213" s="52">
        <f>ROUND(($E$752/0.09-$E$750-SUM($G$4:G212))/(COUNT($E$5:$E$748)-COUNT($G$4:G212)),0)</f>
        <v>0</v>
      </c>
      <c r="H213" s="4"/>
      <c r="I213" s="4">
        <f t="shared" si="34"/>
        <v>7854</v>
      </c>
      <c r="J213" s="1"/>
      <c r="K213" s="3"/>
      <c r="L213" s="1"/>
      <c r="M213" s="1"/>
      <c r="N213" s="1"/>
      <c r="O213" s="1"/>
      <c r="P213" s="1"/>
      <c r="Q213" s="1"/>
    </row>
    <row r="214" spans="1:17" ht="15" x14ac:dyDescent="0.2">
      <c r="A214" s="8"/>
      <c r="B214" s="8"/>
      <c r="C214" s="9"/>
      <c r="D214" s="42"/>
      <c r="E214" s="47">
        <v>7855</v>
      </c>
      <c r="F214" s="37">
        <v>6428</v>
      </c>
      <c r="G214" s="52">
        <f>ROUND(($E$752/0.09-$E$750-SUM($G$4:G213))/(COUNT($E$5:$E$748)-COUNT($G$4:G213)),0)</f>
        <v>0</v>
      </c>
      <c r="H214" s="4"/>
      <c r="I214" s="4">
        <f t="shared" si="34"/>
        <v>7855</v>
      </c>
      <c r="J214" s="1"/>
      <c r="K214" s="3"/>
      <c r="L214" s="1"/>
      <c r="M214" s="1"/>
      <c r="N214" s="1"/>
      <c r="O214" s="1"/>
      <c r="P214" s="1"/>
      <c r="Q214" s="1"/>
    </row>
    <row r="215" spans="1:17" ht="15" x14ac:dyDescent="0.2">
      <c r="A215" s="8"/>
      <c r="B215" s="8"/>
      <c r="C215" s="9"/>
      <c r="D215" s="42"/>
      <c r="E215" s="47">
        <v>6110</v>
      </c>
      <c r="F215" s="37">
        <v>6089</v>
      </c>
      <c r="G215" s="52">
        <f>ROUND(($E$752/0.09-$E$750-SUM($G$4:G214))/(COUNT($E$5:$E$748)-COUNT($G$4:G214)),0)</f>
        <v>0</v>
      </c>
      <c r="H215" s="4"/>
      <c r="I215" s="4">
        <f t="shared" si="34"/>
        <v>6110</v>
      </c>
      <c r="J215" s="1"/>
      <c r="K215" s="3"/>
      <c r="L215" s="1"/>
      <c r="M215" s="1"/>
      <c r="N215" s="1"/>
      <c r="O215" s="1"/>
      <c r="P215" s="1"/>
      <c r="Q215" s="1"/>
    </row>
    <row r="216" spans="1:17" ht="15" x14ac:dyDescent="0.2">
      <c r="A216" s="8"/>
      <c r="B216" s="8"/>
      <c r="C216" s="9"/>
      <c r="D216" s="42"/>
      <c r="E216" s="47">
        <v>6069</v>
      </c>
      <c r="F216" s="37">
        <v>6541</v>
      </c>
      <c r="G216" s="52">
        <f>ROUND(($E$752/0.09-$E$750-SUM($G$4:G215))/(COUNT($E$5:$E$748)-COUNT($G$4:G215)),0)</f>
        <v>0</v>
      </c>
      <c r="H216" s="4"/>
      <c r="I216" s="4">
        <f t="shared" si="34"/>
        <v>6069</v>
      </c>
      <c r="J216" s="1"/>
      <c r="K216" s="3"/>
      <c r="L216" s="1"/>
      <c r="M216" s="1"/>
      <c r="N216" s="1"/>
      <c r="O216" s="1"/>
      <c r="P216" s="1"/>
      <c r="Q216" s="1"/>
    </row>
    <row r="217" spans="1:17" ht="15" x14ac:dyDescent="0.2">
      <c r="A217" s="8"/>
      <c r="B217" s="8"/>
      <c r="C217" s="9"/>
      <c r="D217" s="42"/>
      <c r="E217" s="47">
        <v>6156</v>
      </c>
      <c r="F217" s="37">
        <v>6524</v>
      </c>
      <c r="G217" s="52">
        <f>ROUND(($E$752/0.09-$E$750-SUM($G$4:G216))/(COUNT($E$5:$E$748)-COUNT($G$4:G216)),0)</f>
        <v>0</v>
      </c>
      <c r="H217" s="4"/>
      <c r="I217" s="4">
        <f t="shared" si="34"/>
        <v>6156</v>
      </c>
      <c r="J217" s="1"/>
      <c r="K217" s="3"/>
      <c r="L217" s="1"/>
      <c r="M217" s="1"/>
      <c r="N217" s="1"/>
      <c r="O217" s="1"/>
      <c r="P217" s="1"/>
      <c r="Q217" s="1"/>
    </row>
    <row r="218" spans="1:17" ht="15" x14ac:dyDescent="0.2">
      <c r="A218" s="8"/>
      <c r="B218" s="8"/>
      <c r="C218" s="9"/>
      <c r="D218" s="42"/>
      <c r="E218" s="47">
        <v>7861</v>
      </c>
      <c r="F218" s="37">
        <v>6475</v>
      </c>
      <c r="G218" s="52">
        <f>ROUND(($E$752/0.09-$E$750-SUM($G$4:G217))/(COUNT($E$5:$E$748)-COUNT($G$4:G217)),0)</f>
        <v>0</v>
      </c>
      <c r="H218" s="4"/>
      <c r="I218" s="4">
        <f t="shared" si="34"/>
        <v>7861</v>
      </c>
      <c r="J218" s="1"/>
      <c r="K218" s="3"/>
      <c r="L218" s="1"/>
      <c r="M218" s="1"/>
      <c r="N218" s="1"/>
      <c r="O218" s="1"/>
      <c r="P218" s="1"/>
      <c r="Q218" s="1"/>
    </row>
    <row r="219" spans="1:17" ht="15" x14ac:dyDescent="0.2">
      <c r="A219" s="8"/>
      <c r="B219" s="8"/>
      <c r="C219" s="9"/>
      <c r="D219" s="42"/>
      <c r="E219" s="47">
        <v>7860</v>
      </c>
      <c r="F219" s="37">
        <v>6522</v>
      </c>
      <c r="G219" s="52">
        <f>ROUND(($E$752/0.09-$E$750-SUM($G$4:G218))/(COUNT($E$5:$E$748)-COUNT($G$4:G218)),0)</f>
        <v>0</v>
      </c>
      <c r="H219" s="4"/>
      <c r="I219" s="4">
        <f t="shared" si="34"/>
        <v>7860</v>
      </c>
      <c r="J219" s="1"/>
      <c r="K219" s="3"/>
      <c r="L219" s="1"/>
      <c r="M219" s="1"/>
      <c r="N219" s="1"/>
      <c r="O219" s="1"/>
      <c r="P219" s="1"/>
      <c r="Q219" s="1"/>
    </row>
    <row r="220" spans="1:17" ht="15" x14ac:dyDescent="0.2">
      <c r="A220" s="8"/>
      <c r="B220" s="8"/>
      <c r="C220" s="9"/>
      <c r="D220" s="42"/>
      <c r="E220" s="47">
        <v>7976</v>
      </c>
      <c r="F220" s="37">
        <v>6455</v>
      </c>
      <c r="G220" s="52">
        <f>ROUND(($E$752/0.09-$E$750-SUM($G$4:G219))/(COUNT($E$5:$E$748)-COUNT($G$4:G219)),0)</f>
        <v>0</v>
      </c>
      <c r="H220" s="4"/>
      <c r="I220" s="4">
        <f t="shared" si="34"/>
        <v>7976</v>
      </c>
      <c r="J220" s="1"/>
      <c r="K220" s="3"/>
      <c r="L220" s="1"/>
      <c r="M220" s="1"/>
      <c r="N220" s="1"/>
      <c r="O220" s="1"/>
      <c r="P220" s="1"/>
      <c r="Q220" s="1"/>
    </row>
    <row r="221" spans="1:17" ht="15" x14ac:dyDescent="0.2">
      <c r="A221" s="8"/>
      <c r="B221" s="8"/>
      <c r="C221" s="9"/>
      <c r="D221" s="42"/>
      <c r="E221" s="47">
        <v>7702</v>
      </c>
      <c r="F221" s="37">
        <v>6453</v>
      </c>
      <c r="G221" s="52">
        <f>ROUND(($E$752/0.09-$E$750-SUM($G$4:G220))/(COUNT($E$5:$E$748)-COUNT($G$4:G220)),0)</f>
        <v>0</v>
      </c>
      <c r="H221" s="4"/>
      <c r="I221" s="4">
        <f t="shared" si="34"/>
        <v>7702</v>
      </c>
      <c r="J221" s="1"/>
      <c r="K221" s="3"/>
      <c r="L221" s="1"/>
      <c r="M221" s="1"/>
      <c r="N221" s="1"/>
      <c r="O221" s="1"/>
      <c r="P221" s="1"/>
      <c r="Q221" s="1"/>
    </row>
    <row r="222" spans="1:17" ht="15" x14ac:dyDescent="0.2">
      <c r="A222" s="8"/>
      <c r="B222" s="8"/>
      <c r="C222" s="9"/>
      <c r="D222" s="42"/>
      <c r="E222" s="47">
        <v>7761</v>
      </c>
      <c r="F222" s="37">
        <v>6558</v>
      </c>
      <c r="G222" s="52">
        <f>ROUND(($E$752/0.09-$E$750-SUM($G$4:G221))/(COUNT($E$5:$E$748)-COUNT($G$4:G221)),0)</f>
        <v>0</v>
      </c>
      <c r="H222" s="4"/>
      <c r="I222" s="4">
        <f t="shared" si="34"/>
        <v>7761</v>
      </c>
      <c r="J222" s="1"/>
      <c r="K222" s="3"/>
      <c r="L222" s="1"/>
      <c r="M222" s="1"/>
      <c r="N222" s="1"/>
      <c r="O222" s="1"/>
      <c r="P222" s="1"/>
      <c r="Q222" s="1"/>
    </row>
    <row r="223" spans="1:17" ht="15" x14ac:dyDescent="0.2">
      <c r="A223" s="8"/>
      <c r="B223" s="8"/>
      <c r="C223" s="9"/>
      <c r="D223" s="42"/>
      <c r="E223" s="47">
        <v>7784</v>
      </c>
      <c r="F223" s="37">
        <v>6280</v>
      </c>
      <c r="G223" s="52">
        <f>ROUND(($E$752/0.09-$E$750-SUM($G$4:G222))/(COUNT($E$5:$E$748)-COUNT($G$4:G222)),0)</f>
        <v>0</v>
      </c>
      <c r="H223" s="4"/>
      <c r="I223" s="4">
        <f t="shared" si="34"/>
        <v>7784</v>
      </c>
      <c r="K223" s="3"/>
      <c r="L223" s="1"/>
      <c r="M223" s="1"/>
      <c r="N223" s="1"/>
      <c r="O223" s="1"/>
      <c r="P223" s="1"/>
      <c r="Q223" s="1"/>
    </row>
    <row r="224" spans="1:17" ht="15" x14ac:dyDescent="0.2">
      <c r="A224" s="8"/>
      <c r="B224" s="8"/>
      <c r="C224" s="9"/>
      <c r="D224" s="42"/>
      <c r="E224" s="47">
        <v>7488</v>
      </c>
      <c r="F224" s="37">
        <v>6049</v>
      </c>
      <c r="G224" s="52">
        <f>ROUND(($E$752/0.09-$E$750-SUM($G$4:G223))/(COUNT($E$5:$E$748)-COUNT($G$4:G223)),0)</f>
        <v>0</v>
      </c>
      <c r="H224" s="4"/>
      <c r="I224" s="4">
        <f t="shared" si="34"/>
        <v>7488</v>
      </c>
      <c r="J224" s="1"/>
      <c r="K224" s="3"/>
      <c r="L224" s="1"/>
      <c r="M224" s="1"/>
      <c r="N224" s="1"/>
      <c r="O224" s="1"/>
      <c r="P224" s="1"/>
      <c r="Q224" s="1"/>
    </row>
    <row r="225" spans="1:17" ht="15" x14ac:dyDescent="0.2">
      <c r="A225" s="8"/>
      <c r="B225" s="8"/>
      <c r="C225" s="9"/>
      <c r="D225" s="42"/>
      <c r="E225" s="47">
        <v>7112</v>
      </c>
      <c r="F225" s="37">
        <v>6067</v>
      </c>
      <c r="G225" s="52">
        <f>ROUND(($E$752/0.09-$E$750-SUM($G$4:G224))/(COUNT($E$5:$E$748)-COUNT($G$4:G224)),0)</f>
        <v>0</v>
      </c>
      <c r="H225" s="4"/>
      <c r="I225" s="4">
        <f t="shared" si="34"/>
        <v>7112</v>
      </c>
      <c r="J225" s="1"/>
      <c r="K225" s="3"/>
      <c r="L225" s="1"/>
      <c r="M225" s="1"/>
      <c r="N225" s="1"/>
      <c r="O225" s="1"/>
      <c r="P225" s="1"/>
      <c r="Q225" s="1"/>
    </row>
    <row r="226" spans="1:17" ht="15" x14ac:dyDescent="0.2">
      <c r="A226" s="8"/>
      <c r="B226" s="8"/>
      <c r="C226" s="9"/>
      <c r="D226" s="42"/>
      <c r="E226" s="47">
        <v>7066</v>
      </c>
      <c r="F226" s="37">
        <v>5964</v>
      </c>
      <c r="G226" s="52">
        <f>ROUND(($E$752/0.09-$E$750-SUM($G$4:G225))/(COUNT($E$5:$E$748)-COUNT($G$4:G225)),0)</f>
        <v>0</v>
      </c>
      <c r="H226" s="4"/>
      <c r="I226" s="4">
        <f t="shared" si="34"/>
        <v>7066</v>
      </c>
      <c r="J226" s="1"/>
      <c r="K226" s="3"/>
      <c r="L226" s="1"/>
      <c r="M226" s="1"/>
      <c r="N226" s="1"/>
      <c r="O226" s="1"/>
    </row>
    <row r="227" spans="1:17" ht="15" x14ac:dyDescent="0.2">
      <c r="A227" s="8"/>
      <c r="B227" s="8"/>
      <c r="C227" s="9"/>
      <c r="D227" s="42"/>
      <c r="E227" s="47">
        <v>7055</v>
      </c>
      <c r="F227" s="37">
        <v>6151</v>
      </c>
      <c r="G227" s="52">
        <f>ROUND(($E$752/0.09-$E$750-SUM($G$4:G226))/(COUNT($E$5:$E$748)-COUNT($G$4:G226)),0)</f>
        <v>0</v>
      </c>
      <c r="H227" s="4"/>
      <c r="I227" s="4">
        <f t="shared" si="34"/>
        <v>7055</v>
      </c>
      <c r="J227" s="1"/>
      <c r="K227" s="3"/>
      <c r="L227" s="1"/>
      <c r="M227" s="1"/>
      <c r="N227" s="1"/>
      <c r="O227" s="1"/>
      <c r="P227" s="1"/>
      <c r="Q227" s="1"/>
    </row>
    <row r="228" spans="1:17" ht="15" x14ac:dyDescent="0.2">
      <c r="A228" s="8"/>
      <c r="B228" s="8"/>
      <c r="C228" s="9"/>
      <c r="D228" s="42"/>
      <c r="E228" s="47">
        <v>7054</v>
      </c>
      <c r="F228" s="37">
        <v>5932</v>
      </c>
      <c r="G228" s="52">
        <f>ROUND(($E$752/0.09-$E$750-SUM($G$4:G227))/(COUNT($E$5:$E$748)-COUNT($G$4:G227)),0)</f>
        <v>0</v>
      </c>
      <c r="H228" s="4"/>
      <c r="I228" s="4">
        <f t="shared" si="34"/>
        <v>7054</v>
      </c>
      <c r="J228" s="1"/>
      <c r="K228" s="18"/>
      <c r="L228" s="1"/>
      <c r="M228" s="1"/>
      <c r="N228" s="1"/>
      <c r="O228" s="1"/>
      <c r="P228" s="1"/>
      <c r="Q228" s="1"/>
    </row>
    <row r="229" spans="1:17" ht="15" x14ac:dyDescent="0.2">
      <c r="A229" s="8"/>
      <c r="B229" s="8"/>
      <c r="C229" s="9"/>
      <c r="D229" s="42"/>
      <c r="E229" s="47">
        <v>7294</v>
      </c>
      <c r="F229" s="37">
        <v>5975</v>
      </c>
      <c r="G229" s="52">
        <f>ROUND(($E$752/0.09-$E$750-SUM($G$4:G228))/(COUNT($E$5:$E$748)-COUNT($G$4:G228)),0)</f>
        <v>0</v>
      </c>
      <c r="H229" s="4"/>
      <c r="I229" s="4">
        <f t="shared" si="34"/>
        <v>7294</v>
      </c>
      <c r="J229" s="1"/>
      <c r="K229" s="3"/>
      <c r="P229" s="1"/>
      <c r="Q229" s="1"/>
    </row>
    <row r="230" spans="1:17" ht="15" x14ac:dyDescent="0.2">
      <c r="A230" s="8"/>
      <c r="B230" s="8"/>
      <c r="C230" s="9"/>
      <c r="D230" s="42"/>
      <c r="E230" s="47">
        <v>7437</v>
      </c>
      <c r="F230" s="37">
        <v>5937</v>
      </c>
      <c r="G230" s="52">
        <f>ROUND(($E$752/0.09-$E$750-SUM($G$4:G229))/(COUNT($E$5:$E$748)-COUNT($G$4:G229)),0)</f>
        <v>0</v>
      </c>
      <c r="H230" s="4"/>
      <c r="I230" s="4">
        <f t="shared" si="34"/>
        <v>7437</v>
      </c>
      <c r="J230" s="1"/>
      <c r="K230" s="3"/>
      <c r="L230" s="1"/>
      <c r="M230" s="1"/>
      <c r="N230" s="1"/>
      <c r="O230" s="1"/>
      <c r="P230" s="1"/>
      <c r="Q230" s="1"/>
    </row>
    <row r="231" spans="1:17" ht="15" x14ac:dyDescent="0.2">
      <c r="A231" s="8"/>
      <c r="B231" s="8"/>
      <c r="C231" s="9"/>
      <c r="D231" s="42"/>
      <c r="E231" s="47">
        <v>7297</v>
      </c>
      <c r="F231" s="37">
        <v>6044</v>
      </c>
      <c r="G231" s="52">
        <f>ROUND(($E$752/0.09-$E$750-SUM($G$4:G230))/(COUNT($E$5:$E$748)-COUNT($G$4:G230)),0)</f>
        <v>0</v>
      </c>
      <c r="H231" s="4"/>
      <c r="I231" s="4">
        <f t="shared" si="34"/>
        <v>7297</v>
      </c>
      <c r="J231" s="1"/>
      <c r="K231" s="3"/>
      <c r="L231" s="1"/>
      <c r="M231" s="1"/>
      <c r="N231" s="1"/>
      <c r="O231" s="1"/>
      <c r="P231" s="1"/>
      <c r="Q231" s="1"/>
    </row>
    <row r="232" spans="1:17" ht="15" x14ac:dyDescent="0.2">
      <c r="A232" s="8"/>
      <c r="B232" s="8"/>
      <c r="C232" s="9"/>
      <c r="D232" s="42"/>
      <c r="E232" s="47">
        <v>7244</v>
      </c>
      <c r="F232" s="37">
        <v>6005</v>
      </c>
      <c r="G232" s="52">
        <f>ROUND(($E$752/0.09-$E$750-SUM($G$4:G231))/(COUNT($E$5:$E$748)-COUNT($G$4:G231)),0)</f>
        <v>0</v>
      </c>
      <c r="H232" s="4"/>
      <c r="I232" s="4">
        <f t="shared" si="34"/>
        <v>7244</v>
      </c>
      <c r="J232" s="1"/>
      <c r="K232" s="3"/>
      <c r="L232" s="1"/>
      <c r="M232" s="1"/>
      <c r="N232" s="1"/>
      <c r="O232" s="1"/>
      <c r="P232" s="1"/>
      <c r="Q232" s="1"/>
    </row>
    <row r="233" spans="1:17" ht="15" x14ac:dyDescent="0.2">
      <c r="A233" s="8"/>
      <c r="B233" s="8"/>
      <c r="C233" s="9"/>
      <c r="D233" s="42"/>
      <c r="E233" s="47">
        <v>8160</v>
      </c>
      <c r="F233" s="37">
        <v>6043</v>
      </c>
      <c r="G233" s="52">
        <f>ROUND(($E$752/0.09-$E$750-SUM($G$4:G232))/(COUNT($E$5:$E$748)-COUNT($G$4:G232)),0)</f>
        <v>0</v>
      </c>
      <c r="H233" s="4"/>
      <c r="I233" s="4">
        <f t="shared" si="34"/>
        <v>8160</v>
      </c>
      <c r="J233" s="1"/>
      <c r="K233" s="3"/>
      <c r="L233" s="1"/>
      <c r="M233" s="1"/>
      <c r="N233" s="1"/>
      <c r="O233" s="1"/>
      <c r="P233" s="1"/>
      <c r="Q233" s="1"/>
    </row>
    <row r="234" spans="1:17" ht="15" x14ac:dyDescent="0.2">
      <c r="A234" s="8"/>
      <c r="B234" s="8"/>
      <c r="C234" s="9"/>
      <c r="D234" s="42"/>
      <c r="E234" s="47">
        <v>7970</v>
      </c>
      <c r="F234" s="37">
        <v>6130</v>
      </c>
      <c r="G234" s="52">
        <f>ROUND(($E$752/0.09-$E$750-SUM($G$4:G233))/(COUNT($E$5:$E$748)-COUNT($G$4:G233)),0)</f>
        <v>0</v>
      </c>
      <c r="H234" s="4"/>
      <c r="I234" s="4">
        <f t="shared" si="34"/>
        <v>7970</v>
      </c>
      <c r="J234" s="1"/>
      <c r="K234" s="3"/>
      <c r="L234" s="1"/>
      <c r="M234" s="1"/>
      <c r="N234" s="1"/>
      <c r="O234" s="1"/>
      <c r="P234" s="1"/>
      <c r="Q234" s="1"/>
    </row>
    <row r="235" spans="1:17" ht="15" x14ac:dyDescent="0.2">
      <c r="A235" s="8"/>
      <c r="B235" s="8"/>
      <c r="C235" s="9"/>
      <c r="D235" s="42"/>
      <c r="E235" s="47">
        <v>7840</v>
      </c>
      <c r="F235" s="37">
        <v>6358</v>
      </c>
      <c r="G235" s="52">
        <f>ROUND(($E$752/0.09-$E$750-SUM($G$4:G234))/(COUNT($E$5:$E$748)-COUNT($G$4:G234)),0)</f>
        <v>0</v>
      </c>
      <c r="H235" s="4"/>
      <c r="I235" s="4">
        <f t="shared" si="34"/>
        <v>7840</v>
      </c>
      <c r="J235" s="1"/>
      <c r="K235" s="3"/>
      <c r="L235" s="1"/>
      <c r="M235" s="1"/>
      <c r="N235" s="1"/>
      <c r="O235" s="1"/>
      <c r="P235" s="1"/>
      <c r="Q235" s="1"/>
    </row>
    <row r="236" spans="1:17" ht="15" x14ac:dyDescent="0.2">
      <c r="A236" s="8"/>
      <c r="B236" s="8"/>
      <c r="C236" s="9"/>
      <c r="D236" s="42"/>
      <c r="E236" s="47">
        <v>7729</v>
      </c>
      <c r="F236" s="37">
        <v>6616</v>
      </c>
      <c r="G236" s="52">
        <f>ROUND(($E$752/0.09-$E$750-SUM($G$4:G235))/(COUNT($E$5:$E$748)-COUNT($G$4:G235)),0)</f>
        <v>0</v>
      </c>
      <c r="H236" s="4"/>
      <c r="I236" s="4">
        <f t="shared" si="34"/>
        <v>7729</v>
      </c>
      <c r="J236" s="1"/>
      <c r="K236" s="3"/>
      <c r="L236" s="1"/>
      <c r="M236" s="1"/>
      <c r="N236" s="1"/>
      <c r="O236" s="1"/>
      <c r="P236" s="1"/>
      <c r="Q236" s="1"/>
    </row>
    <row r="237" spans="1:17" ht="15" x14ac:dyDescent="0.2">
      <c r="A237" s="8"/>
      <c r="B237" s="8"/>
      <c r="C237" s="9"/>
      <c r="D237" s="42"/>
      <c r="E237" s="47">
        <v>7727</v>
      </c>
      <c r="F237" s="37">
        <v>6647</v>
      </c>
      <c r="G237" s="52">
        <f>ROUND(($E$752/0.09-$E$750-SUM($G$4:G236))/(COUNT($E$5:$E$748)-COUNT($G$4:G236)),0)</f>
        <v>0</v>
      </c>
      <c r="H237" s="4"/>
      <c r="I237" s="4">
        <f t="shared" si="34"/>
        <v>7727</v>
      </c>
      <c r="J237" s="1"/>
      <c r="K237" s="3"/>
      <c r="L237" s="1"/>
      <c r="M237" s="1"/>
      <c r="N237" s="1"/>
      <c r="O237" s="1"/>
      <c r="P237" s="1"/>
      <c r="Q237" s="1"/>
    </row>
    <row r="238" spans="1:17" ht="15" x14ac:dyDescent="0.2">
      <c r="A238" s="8"/>
      <c r="B238" s="8"/>
      <c r="C238" s="9"/>
      <c r="D238" s="42"/>
      <c r="E238" s="47">
        <v>7838</v>
      </c>
      <c r="F238" s="37">
        <v>6487</v>
      </c>
      <c r="G238" s="52">
        <f>ROUND(($E$752/0.09-$E$750-SUM($G$4:G237))/(COUNT($E$5:$E$748)-COUNT($G$4:G237)),0)</f>
        <v>0</v>
      </c>
      <c r="H238" s="4"/>
      <c r="I238" s="4">
        <f t="shared" si="34"/>
        <v>7838</v>
      </c>
      <c r="J238" s="1"/>
      <c r="K238" s="3"/>
      <c r="L238" s="1"/>
      <c r="M238" s="1"/>
      <c r="N238" s="1"/>
      <c r="O238" s="1"/>
      <c r="P238" s="1"/>
      <c r="Q238" s="1"/>
    </row>
    <row r="239" spans="1:17" ht="15" x14ac:dyDescent="0.2">
      <c r="A239" s="8"/>
      <c r="B239" s="8"/>
      <c r="C239" s="9"/>
      <c r="D239" s="42"/>
      <c r="E239" s="47">
        <v>7801</v>
      </c>
      <c r="F239" s="37">
        <v>6549</v>
      </c>
      <c r="G239" s="52">
        <f>ROUND(($E$752/0.09-$E$750-SUM($G$4:G238))/(COUNT($E$5:$E$748)-COUNT($G$4:G238)),0)</f>
        <v>0</v>
      </c>
      <c r="H239" s="4"/>
      <c r="I239" s="4">
        <f t="shared" si="34"/>
        <v>7801</v>
      </c>
      <c r="J239" s="1"/>
      <c r="K239" s="3"/>
      <c r="L239" s="1"/>
      <c r="M239" s="1"/>
      <c r="N239" s="1"/>
      <c r="O239" s="1"/>
      <c r="P239" s="1"/>
      <c r="Q239" s="1"/>
    </row>
    <row r="240" spans="1:17" ht="15" x14ac:dyDescent="0.2">
      <c r="A240" s="8"/>
      <c r="B240" s="8"/>
      <c r="C240" s="9"/>
      <c r="D240" s="42"/>
      <c r="E240" s="47">
        <v>7750</v>
      </c>
      <c r="F240" s="37">
        <v>6496</v>
      </c>
      <c r="G240" s="52">
        <f>ROUND(($E$752/0.09-$E$750-SUM($G$4:G239))/(COUNT($E$5:$E$748)-COUNT($G$4:G239)),0)</f>
        <v>0</v>
      </c>
      <c r="H240" s="4"/>
      <c r="I240" s="4">
        <f t="shared" si="34"/>
        <v>7750</v>
      </c>
      <c r="J240" s="1"/>
      <c r="K240" s="3"/>
      <c r="L240" s="1"/>
      <c r="M240" s="1"/>
      <c r="N240" s="1"/>
      <c r="O240" s="1"/>
      <c r="P240" s="1"/>
      <c r="Q240" s="1"/>
    </row>
    <row r="241" spans="1:18" ht="15" x14ac:dyDescent="0.2">
      <c r="A241" s="8"/>
      <c r="B241" s="8"/>
      <c r="C241" s="9"/>
      <c r="D241" s="42"/>
      <c r="E241" s="47">
        <v>7955</v>
      </c>
      <c r="F241" s="37">
        <v>6545</v>
      </c>
      <c r="G241" s="52">
        <f>ROUND(($E$752/0.09-$E$750-SUM($G$4:G240))/(COUNT($E$5:$E$748)-COUNT($G$4:G240)),0)</f>
        <v>0</v>
      </c>
      <c r="H241" s="4"/>
      <c r="I241" s="4">
        <f t="shared" si="34"/>
        <v>7955</v>
      </c>
      <c r="J241" s="1"/>
      <c r="K241" s="3"/>
      <c r="L241" s="1"/>
      <c r="M241" s="1"/>
      <c r="N241" s="1"/>
      <c r="O241" s="1"/>
      <c r="P241" s="1"/>
      <c r="Q241" s="1"/>
    </row>
    <row r="242" spans="1:18" ht="15" x14ac:dyDescent="0.2">
      <c r="A242" s="8"/>
      <c r="B242" s="8"/>
      <c r="C242" s="9"/>
      <c r="D242" s="42"/>
      <c r="E242" s="47">
        <v>8159</v>
      </c>
      <c r="F242" s="37">
        <v>6427</v>
      </c>
      <c r="G242" s="52">
        <f>ROUND(($E$752/0.09-$E$750-SUM($G$4:G241))/(COUNT($E$5:$E$748)-COUNT($G$4:G241)),0)</f>
        <v>0</v>
      </c>
      <c r="H242" s="4"/>
      <c r="I242" s="4">
        <f t="shared" si="34"/>
        <v>8159</v>
      </c>
      <c r="J242" s="1"/>
      <c r="K242" s="3"/>
      <c r="L242" s="1"/>
      <c r="M242" s="1"/>
      <c r="N242" s="1"/>
      <c r="O242" s="1"/>
      <c r="P242" s="1"/>
      <c r="Q242" s="1"/>
    </row>
    <row r="243" spans="1:18" ht="15" x14ac:dyDescent="0.2">
      <c r="A243" s="8"/>
      <c r="B243" s="8"/>
      <c r="C243" s="9"/>
      <c r="D243" s="42"/>
      <c r="E243" s="47">
        <v>7961</v>
      </c>
      <c r="F243" s="37">
        <v>6507</v>
      </c>
      <c r="G243" s="52">
        <f>ROUND(($E$752/0.09-$E$750-SUM($G$4:G242))/(COUNT($E$5:$E$748)-COUNT($G$4:G242)),0)</f>
        <v>0</v>
      </c>
      <c r="H243" s="4"/>
      <c r="I243" s="4">
        <f t="shared" si="34"/>
        <v>7961</v>
      </c>
      <c r="J243" s="1"/>
      <c r="K243" s="3"/>
      <c r="L243" s="1"/>
      <c r="M243" s="1"/>
      <c r="N243" s="1"/>
      <c r="O243" s="1"/>
      <c r="P243" s="1"/>
      <c r="Q243" s="1"/>
    </row>
    <row r="244" spans="1:18" ht="15" x14ac:dyDescent="0.2">
      <c r="A244" s="8"/>
      <c r="B244" s="8"/>
      <c r="C244" s="9"/>
      <c r="D244" s="42"/>
      <c r="E244" s="47">
        <v>7743</v>
      </c>
      <c r="F244" s="37">
        <v>6472</v>
      </c>
      <c r="G244" s="52">
        <f>ROUND(($E$752/0.09-$E$750-SUM($G$4:G243))/(COUNT($E$5:$E$748)-COUNT($G$4:G243)),0)</f>
        <v>0</v>
      </c>
      <c r="H244" s="4"/>
      <c r="I244" s="4">
        <f t="shared" si="34"/>
        <v>7743</v>
      </c>
      <c r="J244" s="1"/>
      <c r="K244" s="3"/>
      <c r="L244" s="1"/>
      <c r="M244" s="1"/>
      <c r="N244" s="1"/>
      <c r="O244" s="1"/>
      <c r="P244" s="1"/>
      <c r="Q244" s="1"/>
    </row>
    <row r="245" spans="1:18" ht="15" x14ac:dyDescent="0.2">
      <c r="A245" s="8"/>
      <c r="B245" s="8"/>
      <c r="C245" s="9"/>
      <c r="D245" s="42"/>
      <c r="E245" s="47">
        <v>7731</v>
      </c>
      <c r="F245" s="37">
        <v>6451</v>
      </c>
      <c r="G245" s="52">
        <f>ROUND(($E$752/0.09-$E$750-SUM($G$4:G244))/(COUNT($E$5:$E$748)-COUNT($G$4:G244)),0)</f>
        <v>0</v>
      </c>
      <c r="H245" s="4"/>
      <c r="I245" s="4">
        <f t="shared" si="34"/>
        <v>7731</v>
      </c>
      <c r="J245" s="1"/>
      <c r="K245" s="3"/>
      <c r="L245" s="1"/>
      <c r="M245" s="1"/>
      <c r="N245" s="1"/>
      <c r="O245" s="1"/>
      <c r="P245" s="1"/>
      <c r="Q245" s="1"/>
    </row>
    <row r="246" spans="1:18" ht="15" x14ac:dyDescent="0.2">
      <c r="A246" s="8"/>
      <c r="B246" s="8"/>
      <c r="C246" s="9"/>
      <c r="D246" s="42"/>
      <c r="E246" s="47">
        <v>7768</v>
      </c>
      <c r="F246" s="37">
        <v>6474</v>
      </c>
      <c r="G246" s="52">
        <f>ROUND(($E$752/0.09-$E$750-SUM($G$4:G245))/(COUNT($E$5:$E$748)-COUNT($G$4:G245)),0)</f>
        <v>0</v>
      </c>
      <c r="H246" s="4"/>
      <c r="I246" s="4">
        <f t="shared" si="34"/>
        <v>7768</v>
      </c>
      <c r="J246" s="1"/>
      <c r="K246" s="3"/>
      <c r="L246" s="1"/>
      <c r="M246" s="1"/>
      <c r="N246" s="1"/>
      <c r="O246" s="1"/>
      <c r="P246" s="1"/>
      <c r="Q246" s="1"/>
      <c r="R246" s="1"/>
    </row>
    <row r="247" spans="1:18" ht="15" x14ac:dyDescent="0.2">
      <c r="A247" s="8"/>
      <c r="B247" s="8"/>
      <c r="C247" s="9"/>
      <c r="D247" s="42"/>
      <c r="E247" s="47">
        <v>7520</v>
      </c>
      <c r="F247" s="37">
        <v>6482</v>
      </c>
      <c r="G247" s="52">
        <f>ROUND(($E$752/0.09-$E$750-SUM($G$4:G246))/(COUNT($E$5:$E$748)-COUNT($G$4:G246)),0)</f>
        <v>0</v>
      </c>
      <c r="H247" s="4"/>
      <c r="I247" s="4">
        <f t="shared" si="34"/>
        <v>7520</v>
      </c>
      <c r="K247" s="3"/>
      <c r="L247" s="1"/>
      <c r="M247" s="1"/>
      <c r="N247" s="1"/>
      <c r="O247" s="1"/>
      <c r="P247" s="1"/>
      <c r="Q247" s="1"/>
      <c r="R247" s="1"/>
    </row>
    <row r="248" spans="1:18" ht="15" x14ac:dyDescent="0.2">
      <c r="A248" s="8"/>
      <c r="B248" s="8"/>
      <c r="C248" s="9"/>
      <c r="D248" s="42"/>
      <c r="E248" s="47">
        <v>7011</v>
      </c>
      <c r="F248" s="37">
        <v>6327</v>
      </c>
      <c r="G248" s="52">
        <f>ROUND(($E$752/0.09-$E$750-SUM($G$4:G247))/(COUNT($E$5:$E$748)-COUNT($G$4:G247)),0)</f>
        <v>0</v>
      </c>
      <c r="H248" s="4"/>
      <c r="I248" s="4">
        <f t="shared" si="34"/>
        <v>7011</v>
      </c>
      <c r="J248" s="1"/>
      <c r="K248" s="3"/>
      <c r="L248" s="1"/>
      <c r="M248" s="1"/>
      <c r="N248" s="1"/>
      <c r="O248" s="1"/>
      <c r="P248" s="1"/>
      <c r="Q248" s="1"/>
      <c r="R248" s="1"/>
    </row>
    <row r="249" spans="1:18" ht="15" x14ac:dyDescent="0.2">
      <c r="A249" s="8"/>
      <c r="B249" s="8"/>
      <c r="C249" s="9"/>
      <c r="D249" s="42"/>
      <c r="E249" s="47">
        <v>6903</v>
      </c>
      <c r="F249" s="37">
        <v>6449</v>
      </c>
      <c r="G249" s="52">
        <f>ROUND(($E$752/0.09-$E$750-SUM($G$4:G248))/(COUNT($E$5:$E$748)-COUNT($G$4:G248)),0)</f>
        <v>0</v>
      </c>
      <c r="H249" s="4"/>
      <c r="I249" s="4">
        <f t="shared" si="34"/>
        <v>6903</v>
      </c>
      <c r="J249" s="1"/>
      <c r="K249" s="3"/>
      <c r="L249" s="1"/>
      <c r="M249" s="1"/>
      <c r="N249" s="1"/>
      <c r="O249" s="1"/>
      <c r="P249" s="1"/>
      <c r="Q249" s="1"/>
      <c r="R249" s="1"/>
    </row>
    <row r="250" spans="1:18" ht="15" x14ac:dyDescent="0.2">
      <c r="A250" s="8"/>
      <c r="B250" s="8"/>
      <c r="C250" s="9"/>
      <c r="D250" s="42"/>
      <c r="E250" s="47">
        <v>6855</v>
      </c>
      <c r="F250" s="37">
        <v>6425</v>
      </c>
      <c r="G250" s="52">
        <f>ROUND(($E$752/0.09-$E$750-SUM($G$4:G249))/(COUNT($E$5:$E$748)-COUNT($G$4:G249)),0)</f>
        <v>0</v>
      </c>
      <c r="H250" s="4"/>
      <c r="I250" s="4">
        <f t="shared" si="34"/>
        <v>6855</v>
      </c>
      <c r="J250" s="1"/>
      <c r="K250" s="3"/>
      <c r="L250" s="1"/>
      <c r="M250" s="1"/>
      <c r="N250" s="1"/>
      <c r="O250" s="1"/>
      <c r="P250" s="1"/>
      <c r="Q250" s="1"/>
      <c r="R250" s="1"/>
    </row>
    <row r="251" spans="1:18" ht="15" x14ac:dyDescent="0.2">
      <c r="A251" s="8"/>
      <c r="B251" s="8"/>
      <c r="C251" s="9"/>
      <c r="D251" s="42"/>
      <c r="E251" s="47">
        <v>6773</v>
      </c>
      <c r="F251" s="37">
        <v>6641</v>
      </c>
      <c r="G251" s="52">
        <f>ROUND(($E$752/0.09-$E$750-SUM($G$4:G250))/(COUNT($E$5:$E$748)-COUNT($G$4:G250)),0)</f>
        <v>0</v>
      </c>
      <c r="H251" s="4"/>
      <c r="I251" s="4">
        <f t="shared" si="34"/>
        <v>6773</v>
      </c>
      <c r="J251" s="1"/>
      <c r="K251" s="3"/>
      <c r="L251" s="1"/>
      <c r="M251" s="1"/>
      <c r="N251" s="1"/>
      <c r="O251" s="1"/>
      <c r="R251" s="1"/>
    </row>
    <row r="252" spans="1:18" ht="15" x14ac:dyDescent="0.2">
      <c r="A252" s="8"/>
      <c r="B252" s="8"/>
      <c r="C252" s="9"/>
      <c r="D252" s="42"/>
      <c r="E252" s="47">
        <v>6725</v>
      </c>
      <c r="F252" s="37">
        <v>6645</v>
      </c>
      <c r="G252" s="52">
        <f>ROUND(($E$752/0.09-$E$750-SUM($G$4:G251))/(COUNT($E$5:$E$748)-COUNT($G$4:G251)),0)</f>
        <v>0</v>
      </c>
      <c r="H252" s="4"/>
      <c r="I252" s="4">
        <f t="shared" si="34"/>
        <v>6725</v>
      </c>
      <c r="J252" s="1"/>
      <c r="K252" s="3"/>
      <c r="L252" s="1"/>
      <c r="M252" s="1"/>
      <c r="N252" s="1"/>
      <c r="O252" s="1"/>
      <c r="P252" s="1"/>
      <c r="Q252" s="1"/>
      <c r="R252" s="1"/>
    </row>
    <row r="253" spans="1:18" ht="15" x14ac:dyDescent="0.2">
      <c r="A253" s="8"/>
      <c r="B253" s="8"/>
      <c r="C253" s="9"/>
      <c r="D253" s="42"/>
      <c r="E253" s="47">
        <v>6831</v>
      </c>
      <c r="F253" s="37">
        <v>6488</v>
      </c>
      <c r="G253" s="52">
        <f>ROUND(($E$752/0.09-$E$750-SUM($G$4:G252))/(COUNT($E$5:$E$748)-COUNT($G$4:G252)),0)</f>
        <v>0</v>
      </c>
      <c r="H253" s="4"/>
      <c r="I253" s="4">
        <f t="shared" si="34"/>
        <v>6831</v>
      </c>
      <c r="J253" s="1"/>
      <c r="K253" s="18"/>
      <c r="L253" s="1"/>
      <c r="M253" s="1"/>
      <c r="N253" s="1"/>
      <c r="O253" s="1"/>
      <c r="P253" s="1"/>
      <c r="Q253" s="1"/>
      <c r="R253" s="1"/>
    </row>
    <row r="254" spans="1:18" ht="15" x14ac:dyDescent="0.2">
      <c r="A254" s="8"/>
      <c r="B254" s="8"/>
      <c r="C254" s="9"/>
      <c r="D254" s="42"/>
      <c r="E254" s="47">
        <v>6908</v>
      </c>
      <c r="F254" s="37">
        <v>6470</v>
      </c>
      <c r="G254" s="52">
        <f>ROUND(($E$752/0.09-$E$750-SUM($G$4:G253))/(COUNT($E$5:$E$748)-COUNT($G$4:G253)),0)</f>
        <v>0</v>
      </c>
      <c r="H254" s="4"/>
      <c r="I254" s="4">
        <f t="shared" si="34"/>
        <v>6908</v>
      </c>
      <c r="J254" s="1"/>
      <c r="K254" s="3"/>
      <c r="P254" s="1"/>
      <c r="Q254" s="1"/>
      <c r="R254" s="1"/>
    </row>
    <row r="255" spans="1:18" ht="15" x14ac:dyDescent="0.2">
      <c r="A255" s="8"/>
      <c r="B255" s="8"/>
      <c r="C255" s="9"/>
      <c r="D255" s="42"/>
      <c r="E255" s="47">
        <v>7250</v>
      </c>
      <c r="F255" s="37">
        <v>6616</v>
      </c>
      <c r="G255" s="52">
        <f>ROUND(($E$752/0.09-$E$750-SUM($G$4:G254))/(COUNT($E$5:$E$748)-COUNT($G$4:G254)),0)</f>
        <v>0</v>
      </c>
      <c r="H255" s="4"/>
      <c r="I255" s="4">
        <f t="shared" si="34"/>
        <v>7250</v>
      </c>
      <c r="J255" s="1"/>
      <c r="K255" s="3"/>
      <c r="L255" s="1"/>
      <c r="M255" s="1"/>
      <c r="N255" s="1"/>
      <c r="O255" s="1"/>
      <c r="P255" s="1"/>
      <c r="R255" s="1"/>
    </row>
    <row r="256" spans="1:18" ht="15" x14ac:dyDescent="0.2">
      <c r="A256" s="8"/>
      <c r="B256" s="8"/>
      <c r="C256" s="9"/>
      <c r="D256" s="42"/>
      <c r="E256" s="47">
        <v>7617</v>
      </c>
      <c r="F256" s="37">
        <v>6413</v>
      </c>
      <c r="G256" s="52">
        <f>ROUND(($E$752/0.09-$E$750-SUM($G$4:G255))/(COUNT($E$5:$E$748)-COUNT($G$4:G255)),0)</f>
        <v>0</v>
      </c>
      <c r="H256" s="4"/>
      <c r="I256" s="4">
        <f t="shared" si="34"/>
        <v>7617</v>
      </c>
      <c r="J256" s="1"/>
      <c r="K256" s="3"/>
      <c r="L256" s="1"/>
      <c r="M256" s="1"/>
      <c r="N256" s="1"/>
      <c r="O256" s="1"/>
      <c r="P256" s="1"/>
      <c r="Q256" s="1"/>
      <c r="R256" s="1"/>
    </row>
    <row r="257" spans="1:18" ht="15" x14ac:dyDescent="0.2">
      <c r="A257" s="8"/>
      <c r="B257" s="8"/>
      <c r="C257" s="9"/>
      <c r="D257" s="42"/>
      <c r="E257" s="47">
        <v>7582</v>
      </c>
      <c r="F257" s="37">
        <v>6460</v>
      </c>
      <c r="G257" s="52">
        <f>ROUND(($E$752/0.09-$E$750-SUM($G$4:G256))/(COUNT($E$5:$E$748)-COUNT($G$4:G256)),0)</f>
        <v>0</v>
      </c>
      <c r="H257" s="4"/>
      <c r="I257" s="4">
        <f t="shared" si="34"/>
        <v>7582</v>
      </c>
      <c r="J257" s="1"/>
      <c r="K257" s="3"/>
      <c r="L257" s="1"/>
      <c r="M257" s="1"/>
      <c r="N257" s="1"/>
      <c r="O257" s="1"/>
      <c r="P257" s="1"/>
      <c r="Q257" s="1"/>
      <c r="R257" s="1"/>
    </row>
    <row r="258" spans="1:18" ht="15" x14ac:dyDescent="0.2">
      <c r="A258" s="8"/>
      <c r="B258" s="8"/>
      <c r="C258" s="9"/>
      <c r="D258" s="42"/>
      <c r="E258" s="47">
        <v>7579</v>
      </c>
      <c r="F258" s="37">
        <v>6465</v>
      </c>
      <c r="G258" s="52">
        <f>ROUND(($E$752/0.09-$E$750-SUM($G$4:G257))/(COUNT($E$5:$E$748)-COUNT($G$4:G257)),0)</f>
        <v>0</v>
      </c>
      <c r="H258" s="4"/>
      <c r="I258" s="4">
        <f t="shared" si="34"/>
        <v>7579</v>
      </c>
      <c r="J258" s="1"/>
      <c r="K258" s="3"/>
      <c r="L258" s="1"/>
      <c r="M258" s="1"/>
      <c r="N258" s="1"/>
      <c r="O258" s="1"/>
      <c r="P258" s="1"/>
      <c r="Q258" s="1"/>
      <c r="R258" s="1"/>
    </row>
    <row r="259" spans="1:18" ht="15" x14ac:dyDescent="0.2">
      <c r="A259" s="8"/>
      <c r="B259" s="8"/>
      <c r="C259" s="9"/>
      <c r="D259" s="42"/>
      <c r="E259" s="47">
        <v>7789</v>
      </c>
      <c r="F259" s="37">
        <v>6455</v>
      </c>
      <c r="G259" s="52">
        <f>ROUND(($E$752/0.09-$E$750-SUM($G$4:G258))/(COUNT($E$5:$E$748)-COUNT($G$4:G258)),0)</f>
        <v>0</v>
      </c>
      <c r="H259" s="4"/>
      <c r="I259" s="4">
        <f t="shared" si="34"/>
        <v>7789</v>
      </c>
      <c r="J259" s="1"/>
      <c r="K259" s="3"/>
      <c r="L259" s="1"/>
      <c r="M259" s="1"/>
      <c r="N259" s="1"/>
      <c r="O259" s="1"/>
      <c r="P259" s="1"/>
      <c r="Q259" s="1"/>
      <c r="R259" s="1"/>
    </row>
    <row r="260" spans="1:18" ht="15" x14ac:dyDescent="0.2">
      <c r="A260" s="8"/>
      <c r="B260" s="8"/>
      <c r="C260" s="9"/>
      <c r="D260" s="42"/>
      <c r="E260" s="47">
        <v>7808</v>
      </c>
      <c r="F260" s="37">
        <v>6469</v>
      </c>
      <c r="G260" s="52">
        <f>ROUND(($E$752/0.09-$E$750-SUM($G$4:G259))/(COUNT($E$5:$E$748)-COUNT($G$4:G259)),0)</f>
        <v>0</v>
      </c>
      <c r="H260" s="4"/>
      <c r="I260" s="4">
        <f t="shared" si="34"/>
        <v>7808</v>
      </c>
      <c r="J260" s="1"/>
      <c r="K260" s="3"/>
      <c r="L260" s="1"/>
      <c r="M260" s="1"/>
      <c r="N260" s="1"/>
      <c r="O260" s="1"/>
      <c r="P260" s="1"/>
      <c r="Q260" s="1"/>
      <c r="R260" s="1"/>
    </row>
    <row r="261" spans="1:18" ht="15" x14ac:dyDescent="0.2">
      <c r="A261" s="8"/>
      <c r="B261" s="8"/>
      <c r="C261" s="9"/>
      <c r="D261" s="42"/>
      <c r="E261" s="47">
        <v>7705</v>
      </c>
      <c r="F261" s="37">
        <v>6502</v>
      </c>
      <c r="G261" s="52">
        <f>ROUND(($E$752/0.09-$E$750-SUM($G$4:G260))/(COUNT($E$5:$E$748)-COUNT($G$4:G260)),0)</f>
        <v>0</v>
      </c>
      <c r="H261" s="4"/>
      <c r="I261" s="4">
        <f t="shared" si="34"/>
        <v>7705</v>
      </c>
      <c r="J261" s="1"/>
      <c r="K261" s="3"/>
      <c r="L261" s="1"/>
      <c r="M261" s="1"/>
      <c r="N261" s="1"/>
      <c r="O261" s="1"/>
      <c r="P261" s="1"/>
      <c r="Q261" s="1"/>
      <c r="R261" s="1"/>
    </row>
    <row r="262" spans="1:18" ht="15" x14ac:dyDescent="0.2">
      <c r="A262" s="8"/>
      <c r="B262" s="8"/>
      <c r="C262" s="9"/>
      <c r="D262" s="42"/>
      <c r="E262" s="47">
        <v>7718</v>
      </c>
      <c r="F262" s="37">
        <v>6526</v>
      </c>
      <c r="G262" s="52">
        <f>ROUND(($E$752/0.09-$E$750-SUM($G$4:G261))/(COUNT($E$5:$E$748)-COUNT($G$4:G261)),0)</f>
        <v>0</v>
      </c>
      <c r="H262" s="4"/>
      <c r="I262" s="4">
        <f t="shared" ref="I262:I325" si="35">E262+G262</f>
        <v>7718</v>
      </c>
      <c r="J262" s="1"/>
      <c r="K262" s="3"/>
      <c r="L262" s="1"/>
      <c r="M262" s="1"/>
      <c r="N262" s="1"/>
      <c r="O262" s="1"/>
      <c r="P262" s="1"/>
      <c r="Q262" s="1"/>
      <c r="R262" s="1"/>
    </row>
    <row r="263" spans="1:18" ht="15" x14ac:dyDescent="0.2">
      <c r="A263" s="8"/>
      <c r="B263" s="8"/>
      <c r="C263" s="9"/>
      <c r="D263" s="42"/>
      <c r="E263" s="47">
        <v>7637</v>
      </c>
      <c r="F263" s="37">
        <v>6539</v>
      </c>
      <c r="G263" s="52">
        <f>ROUND(($E$752/0.09-$E$750-SUM($G$4:G262))/(COUNT($E$5:$E$748)-COUNT($G$4:G262)),0)</f>
        <v>0</v>
      </c>
      <c r="H263" s="4"/>
      <c r="I263" s="4">
        <f t="shared" si="35"/>
        <v>7637</v>
      </c>
      <c r="J263" s="1"/>
      <c r="K263" s="3"/>
      <c r="L263" s="1"/>
      <c r="M263" s="1"/>
      <c r="N263" s="1"/>
      <c r="O263" s="1"/>
      <c r="P263" s="1"/>
      <c r="Q263" s="1"/>
      <c r="R263" s="1"/>
    </row>
    <row r="264" spans="1:18" ht="15" x14ac:dyDescent="0.2">
      <c r="A264" s="8"/>
      <c r="B264" s="8"/>
      <c r="C264" s="9"/>
      <c r="D264" s="42"/>
      <c r="E264" s="47">
        <v>7582</v>
      </c>
      <c r="F264" s="37">
        <v>6584</v>
      </c>
      <c r="G264" s="52">
        <f>ROUND(($E$752/0.09-$E$750-SUM($G$4:G263))/(COUNT($E$5:$E$748)-COUNT($G$4:G263)),0)</f>
        <v>0</v>
      </c>
      <c r="H264" s="4"/>
      <c r="I264" s="4">
        <f t="shared" si="35"/>
        <v>7582</v>
      </c>
      <c r="J264" s="1"/>
      <c r="K264" s="3"/>
      <c r="L264" s="1"/>
      <c r="M264" s="1"/>
      <c r="N264" s="1"/>
      <c r="O264" s="1"/>
      <c r="P264" s="1"/>
      <c r="Q264" s="1"/>
      <c r="R264" s="1"/>
    </row>
    <row r="265" spans="1:18" ht="15" x14ac:dyDescent="0.2">
      <c r="A265" s="8"/>
      <c r="B265" s="8"/>
      <c r="C265" s="9"/>
      <c r="D265" s="42"/>
      <c r="E265" s="47">
        <v>8102</v>
      </c>
      <c r="F265" s="37">
        <v>6549</v>
      </c>
      <c r="G265" s="52">
        <f>ROUND(($E$752/0.09-$E$750-SUM($G$4:G264))/(COUNT($E$5:$E$748)-COUNT($G$4:G264)),0)</f>
        <v>0</v>
      </c>
      <c r="H265" s="4"/>
      <c r="I265" s="4">
        <f t="shared" si="35"/>
        <v>8102</v>
      </c>
      <c r="J265" s="1"/>
      <c r="K265" s="3"/>
      <c r="L265" s="1"/>
      <c r="M265" s="1"/>
      <c r="N265" s="1"/>
      <c r="O265" s="1"/>
      <c r="P265" s="1"/>
      <c r="Q265" s="1"/>
      <c r="R265" s="1"/>
    </row>
    <row r="266" spans="1:18" ht="15" x14ac:dyDescent="0.2">
      <c r="A266" s="8"/>
      <c r="B266" s="8"/>
      <c r="C266" s="9"/>
      <c r="D266" s="42"/>
      <c r="E266" s="47">
        <v>8160</v>
      </c>
      <c r="F266" s="37">
        <v>6839</v>
      </c>
      <c r="G266" s="52">
        <f>ROUND(($E$752/0.09-$E$750-SUM($G$4:G265))/(COUNT($E$5:$E$748)-COUNT($G$4:G265)),0)</f>
        <v>0</v>
      </c>
      <c r="H266" s="4"/>
      <c r="I266" s="4">
        <f t="shared" si="35"/>
        <v>8160</v>
      </c>
      <c r="J266" s="1"/>
      <c r="K266" s="3"/>
      <c r="L266" s="1"/>
      <c r="M266" s="1"/>
      <c r="N266" s="1"/>
      <c r="O266" s="1"/>
      <c r="P266" s="1"/>
      <c r="Q266" s="1"/>
      <c r="R266" s="1"/>
    </row>
    <row r="267" spans="1:18" ht="15" x14ac:dyDescent="0.2">
      <c r="A267" s="8"/>
      <c r="B267" s="8"/>
      <c r="C267" s="9"/>
      <c r="D267" s="42"/>
      <c r="E267" s="47">
        <v>8183</v>
      </c>
      <c r="F267" s="37">
        <v>6882</v>
      </c>
      <c r="G267" s="52">
        <f>ROUND(($E$752/0.09-$E$750-SUM($G$4:G266))/(COUNT($E$5:$E$748)-COUNT($G$4:G266)),0)</f>
        <v>0</v>
      </c>
      <c r="H267" s="4"/>
      <c r="I267" s="4">
        <f t="shared" si="35"/>
        <v>8183</v>
      </c>
      <c r="J267" s="1"/>
      <c r="K267" s="3"/>
      <c r="L267" s="1"/>
      <c r="M267" s="1"/>
      <c r="N267" s="1"/>
      <c r="O267" s="1"/>
      <c r="P267" s="1"/>
      <c r="Q267" s="1"/>
      <c r="R267" s="1"/>
    </row>
    <row r="268" spans="1:18" ht="15" x14ac:dyDescent="0.2">
      <c r="A268" s="8"/>
      <c r="B268" s="8"/>
      <c r="C268" s="9"/>
      <c r="D268" s="42"/>
      <c r="E268" s="47">
        <v>8301</v>
      </c>
      <c r="F268" s="37">
        <v>6947</v>
      </c>
      <c r="G268" s="52">
        <f>ROUND(($E$752/0.09-$E$750-SUM($G$4:G267))/(COUNT($E$5:$E$748)-COUNT($G$4:G267)),0)</f>
        <v>0</v>
      </c>
      <c r="H268" s="4"/>
      <c r="I268" s="4">
        <f t="shared" si="35"/>
        <v>8301</v>
      </c>
      <c r="J268" s="1"/>
      <c r="K268" s="3"/>
      <c r="L268" s="1"/>
      <c r="M268" s="1"/>
      <c r="N268" s="1"/>
      <c r="O268" s="1"/>
      <c r="P268" s="1"/>
      <c r="Q268" s="1"/>
      <c r="R268" s="1"/>
    </row>
    <row r="269" spans="1:18" ht="15" x14ac:dyDescent="0.2">
      <c r="A269" s="8"/>
      <c r="B269" s="8"/>
      <c r="C269" s="9"/>
      <c r="D269" s="42"/>
      <c r="E269" s="47">
        <v>8308</v>
      </c>
      <c r="F269" s="37">
        <v>6937</v>
      </c>
      <c r="G269" s="52">
        <f>ROUND(($E$752/0.09-$E$750-SUM($G$4:G268))/(COUNT($E$5:$E$748)-COUNT($G$4:G268)),0)</f>
        <v>0</v>
      </c>
      <c r="H269" s="4"/>
      <c r="I269" s="4">
        <f t="shared" si="35"/>
        <v>8308</v>
      </c>
      <c r="J269" s="1"/>
      <c r="K269" s="3"/>
      <c r="L269" s="1"/>
      <c r="M269" s="1"/>
      <c r="N269" s="1"/>
      <c r="O269" s="1"/>
      <c r="P269" s="1"/>
      <c r="Q269" s="1"/>
      <c r="R269" s="1"/>
    </row>
    <row r="270" spans="1:18" ht="15" x14ac:dyDescent="0.2">
      <c r="A270" s="8"/>
      <c r="B270" s="8"/>
      <c r="C270" s="9"/>
      <c r="D270" s="42"/>
      <c r="E270" s="47">
        <v>8211</v>
      </c>
      <c r="F270" s="37">
        <v>6995</v>
      </c>
      <c r="G270" s="52">
        <f>ROUND(($E$752/0.09-$E$750-SUM($G$4:G269))/(COUNT($E$5:$E$748)-COUNT($G$4:G269)),0)</f>
        <v>0</v>
      </c>
      <c r="H270" s="4"/>
      <c r="I270" s="4">
        <f t="shared" si="35"/>
        <v>8211</v>
      </c>
      <c r="J270" s="1"/>
      <c r="K270" s="3"/>
      <c r="L270" s="1"/>
      <c r="M270" s="1"/>
      <c r="N270" s="1"/>
      <c r="O270" s="1"/>
      <c r="P270" s="1"/>
      <c r="Q270" s="1"/>
    </row>
    <row r="271" spans="1:18" ht="15" x14ac:dyDescent="0.2">
      <c r="A271" s="8"/>
      <c r="B271" s="8"/>
      <c r="C271" s="9"/>
      <c r="D271" s="42"/>
      <c r="E271" s="47">
        <v>7961</v>
      </c>
      <c r="F271" s="37">
        <v>7002</v>
      </c>
      <c r="G271" s="52">
        <f>ROUND(($E$752/0.09-$E$750-SUM($G$4:G270))/(COUNT($E$5:$E$748)-COUNT($G$4:G270)),0)</f>
        <v>0</v>
      </c>
      <c r="H271" s="4"/>
      <c r="I271" s="4">
        <f t="shared" si="35"/>
        <v>7961</v>
      </c>
      <c r="K271" s="3"/>
      <c r="L271" s="1"/>
      <c r="M271" s="1"/>
      <c r="N271" s="1"/>
      <c r="O271" s="1"/>
      <c r="P271" s="1"/>
      <c r="Q271" s="1"/>
      <c r="R271" s="1"/>
    </row>
    <row r="272" spans="1:18" ht="15" x14ac:dyDescent="0.2">
      <c r="A272" s="8"/>
      <c r="B272" s="8"/>
      <c r="C272" s="9"/>
      <c r="D272" s="42"/>
      <c r="E272" s="47">
        <v>8130</v>
      </c>
      <c r="F272" s="37">
        <v>6790</v>
      </c>
      <c r="G272" s="52">
        <f>ROUND(($E$752/0.09-$E$750-SUM($G$4:G271))/(COUNT($E$5:$E$748)-COUNT($G$4:G271)),0)</f>
        <v>0</v>
      </c>
      <c r="H272" s="4"/>
      <c r="I272" s="4">
        <f t="shared" si="35"/>
        <v>8130</v>
      </c>
      <c r="J272" s="1"/>
      <c r="K272" s="3"/>
      <c r="L272" s="1"/>
      <c r="M272" s="1"/>
      <c r="N272" s="1"/>
      <c r="O272" s="1"/>
      <c r="P272" s="1"/>
      <c r="Q272" s="1"/>
      <c r="R272" s="1"/>
    </row>
    <row r="273" spans="1:18" ht="15" x14ac:dyDescent="0.2">
      <c r="A273" s="8"/>
      <c r="B273" s="8"/>
      <c r="C273" s="9"/>
      <c r="D273" s="42"/>
      <c r="E273" s="47">
        <v>7924</v>
      </c>
      <c r="F273" s="37">
        <v>6944</v>
      </c>
      <c r="G273" s="52">
        <f>ROUND(($E$752/0.09-$E$750-SUM($G$4:G272))/(COUNT($E$5:$E$748)-COUNT($G$4:G272)),0)</f>
        <v>0</v>
      </c>
      <c r="H273" s="4"/>
      <c r="I273" s="4">
        <f t="shared" si="35"/>
        <v>7924</v>
      </c>
      <c r="J273" s="1"/>
      <c r="K273" s="3"/>
      <c r="L273" s="1"/>
      <c r="M273" s="1"/>
      <c r="N273" s="1"/>
      <c r="O273" s="1"/>
      <c r="P273" s="1"/>
      <c r="Q273" s="1"/>
      <c r="R273" s="1"/>
    </row>
    <row r="274" spans="1:18" ht="15" x14ac:dyDescent="0.2">
      <c r="A274" s="8"/>
      <c r="B274" s="8"/>
      <c r="C274" s="9"/>
      <c r="D274" s="42"/>
      <c r="E274" s="47">
        <v>7953</v>
      </c>
      <c r="F274" s="37">
        <v>6954</v>
      </c>
      <c r="G274" s="52">
        <f>ROUND(($E$752/0.09-$E$750-SUM($G$4:G273))/(COUNT($E$5:$E$748)-COUNT($G$4:G273)),0)</f>
        <v>0</v>
      </c>
      <c r="H274" s="4"/>
      <c r="I274" s="4">
        <f t="shared" si="35"/>
        <v>7953</v>
      </c>
      <c r="J274" s="1"/>
      <c r="K274" s="3"/>
      <c r="L274" s="1"/>
      <c r="M274" s="1"/>
      <c r="N274" s="1"/>
      <c r="O274" s="1"/>
      <c r="P274" s="1"/>
      <c r="Q274" s="1"/>
      <c r="R274" s="1"/>
    </row>
    <row r="275" spans="1:18" ht="15" x14ac:dyDescent="0.2">
      <c r="A275" s="8"/>
      <c r="B275" s="8"/>
      <c r="C275" s="9"/>
      <c r="D275" s="42"/>
      <c r="E275" s="47">
        <v>7917</v>
      </c>
      <c r="F275" s="37">
        <v>7101</v>
      </c>
      <c r="G275" s="52">
        <f>ROUND(($E$752/0.09-$E$750-SUM($G$4:G274))/(COUNT($E$5:$E$748)-COUNT($G$4:G274)),0)</f>
        <v>0</v>
      </c>
      <c r="H275" s="4"/>
      <c r="I275" s="4">
        <f t="shared" si="35"/>
        <v>7917</v>
      </c>
      <c r="J275" s="1"/>
      <c r="K275" s="3"/>
      <c r="L275" s="1"/>
      <c r="M275" s="1"/>
      <c r="N275" s="1"/>
      <c r="O275" s="1"/>
      <c r="P275" s="1"/>
      <c r="Q275" s="1"/>
      <c r="R275" s="1"/>
    </row>
    <row r="276" spans="1:18" ht="15" x14ac:dyDescent="0.2">
      <c r="A276" s="8"/>
      <c r="B276" s="8"/>
      <c r="C276" s="9"/>
      <c r="D276" s="42"/>
      <c r="E276" s="47">
        <v>7803</v>
      </c>
      <c r="F276" s="37">
        <v>7092</v>
      </c>
      <c r="G276" s="52">
        <f>ROUND(($E$752/0.09-$E$750-SUM($G$4:G275))/(COUNT($E$5:$E$748)-COUNT($G$4:G275)),0)</f>
        <v>0</v>
      </c>
      <c r="H276" s="4"/>
      <c r="I276" s="4">
        <f t="shared" si="35"/>
        <v>7803</v>
      </c>
      <c r="J276" s="1"/>
      <c r="K276" s="3"/>
      <c r="L276" s="1"/>
      <c r="M276" s="1"/>
      <c r="N276" s="1"/>
      <c r="O276" s="1"/>
      <c r="Q276" s="1"/>
      <c r="R276" s="1"/>
    </row>
    <row r="277" spans="1:18" ht="15" x14ac:dyDescent="0.2">
      <c r="A277" s="8"/>
      <c r="B277" s="8"/>
      <c r="C277" s="9"/>
      <c r="D277" s="42"/>
      <c r="E277" s="47">
        <v>8297</v>
      </c>
      <c r="F277" s="37">
        <v>6027</v>
      </c>
      <c r="G277" s="52">
        <f>ROUND(($E$752/0.09-$E$750-SUM($G$4:G276))/(COUNT($E$5:$E$748)-COUNT($G$4:G276)),0)</f>
        <v>0</v>
      </c>
      <c r="H277" s="4"/>
      <c r="I277" s="4">
        <f t="shared" si="35"/>
        <v>8297</v>
      </c>
      <c r="J277" s="1"/>
      <c r="K277" s="3"/>
      <c r="L277" s="1"/>
      <c r="M277" s="1"/>
      <c r="N277" s="1"/>
      <c r="O277" s="1"/>
      <c r="P277" s="1"/>
      <c r="Q277" s="1"/>
      <c r="R277" s="1"/>
    </row>
    <row r="278" spans="1:18" ht="15" x14ac:dyDescent="0.2">
      <c r="A278" s="8"/>
      <c r="B278" s="8"/>
      <c r="C278" s="9"/>
      <c r="D278" s="42"/>
      <c r="E278" s="47">
        <v>8598</v>
      </c>
      <c r="F278" s="37">
        <v>6699</v>
      </c>
      <c r="G278" s="52">
        <f>ROUND(($E$752/0.09-$E$750-SUM($G$4:G277))/(COUNT($E$5:$E$748)-COUNT($G$4:G277)),0)</f>
        <v>0</v>
      </c>
      <c r="H278" s="4"/>
      <c r="I278" s="4">
        <f t="shared" si="35"/>
        <v>8598</v>
      </c>
      <c r="J278" s="1"/>
      <c r="K278" s="18"/>
      <c r="L278" s="1"/>
      <c r="M278" s="1"/>
      <c r="N278" s="1"/>
      <c r="O278" s="1"/>
      <c r="P278" s="1"/>
      <c r="Q278" s="1"/>
      <c r="R278" s="1"/>
    </row>
    <row r="279" spans="1:18" ht="15" x14ac:dyDescent="0.2">
      <c r="A279" s="8"/>
      <c r="B279" s="8"/>
      <c r="C279" s="9"/>
      <c r="D279" s="42"/>
      <c r="E279" s="47">
        <v>8527</v>
      </c>
      <c r="F279" s="37">
        <v>6774</v>
      </c>
      <c r="G279" s="52">
        <f>ROUND(($E$752/0.09-$E$750-SUM($G$4:G278))/(COUNT($E$5:$E$748)-COUNT($G$4:G278)),0)</f>
        <v>0</v>
      </c>
      <c r="H279" s="4"/>
      <c r="I279" s="4">
        <f t="shared" si="35"/>
        <v>8527</v>
      </c>
      <c r="J279" s="1"/>
      <c r="K279" s="3"/>
      <c r="P279" s="1"/>
      <c r="Q279" s="1"/>
      <c r="R279" s="1"/>
    </row>
    <row r="280" spans="1:18" ht="15" x14ac:dyDescent="0.2">
      <c r="A280" s="8"/>
      <c r="B280" s="8"/>
      <c r="C280" s="9"/>
      <c r="D280" s="42"/>
      <c r="E280" s="47">
        <v>8465</v>
      </c>
      <c r="F280" s="37">
        <v>7071</v>
      </c>
      <c r="G280" s="52">
        <f>ROUND(($E$752/0.09-$E$750-SUM($G$4:G279))/(COUNT($E$5:$E$748)-COUNT($G$4:G279)),0)</f>
        <v>0</v>
      </c>
      <c r="H280" s="4"/>
      <c r="I280" s="4">
        <f t="shared" si="35"/>
        <v>8465</v>
      </c>
      <c r="J280" s="1"/>
      <c r="K280" s="3"/>
      <c r="L280" s="1"/>
      <c r="M280" s="1"/>
      <c r="N280" s="1"/>
      <c r="O280" s="1"/>
      <c r="P280" s="1"/>
      <c r="R280" s="1"/>
    </row>
    <row r="281" spans="1:18" ht="15" x14ac:dyDescent="0.2">
      <c r="A281" s="8"/>
      <c r="B281" s="8"/>
      <c r="C281" s="9"/>
      <c r="D281" s="42"/>
      <c r="E281" s="47">
        <v>8412</v>
      </c>
      <c r="F281" s="37">
        <v>8004</v>
      </c>
      <c r="G281" s="52">
        <f>ROUND(($E$752/0.09-$E$750-SUM($G$4:G280))/(COUNT($E$5:$E$748)-COUNT($G$4:G280)),0)</f>
        <v>0</v>
      </c>
      <c r="H281" s="4"/>
      <c r="I281" s="4">
        <f t="shared" si="35"/>
        <v>8412</v>
      </c>
      <c r="J281" s="1"/>
      <c r="K281" s="3"/>
      <c r="L281" s="1"/>
      <c r="M281" s="1"/>
      <c r="N281" s="1"/>
      <c r="O281" s="1"/>
      <c r="P281" s="1"/>
      <c r="Q281" s="1"/>
      <c r="R281" s="1"/>
    </row>
    <row r="282" spans="1:18" ht="15" x14ac:dyDescent="0.2">
      <c r="A282" s="8"/>
      <c r="B282" s="8"/>
      <c r="C282" s="9"/>
      <c r="D282" s="42"/>
      <c r="E282" s="47">
        <v>7573</v>
      </c>
      <c r="F282" s="37">
        <v>6458</v>
      </c>
      <c r="G282" s="52">
        <f>ROUND(($E$752/0.09-$E$750-SUM($G$4:G281))/(COUNT($E$5:$E$748)-COUNT($G$4:G281)),0)</f>
        <v>0</v>
      </c>
      <c r="H282" s="4"/>
      <c r="I282" s="4">
        <f t="shared" si="35"/>
        <v>7573</v>
      </c>
      <c r="J282" s="1"/>
      <c r="K282" s="3"/>
      <c r="L282" s="1"/>
      <c r="M282" s="1"/>
      <c r="N282" s="1"/>
      <c r="O282" s="1"/>
      <c r="P282" s="1"/>
      <c r="Q282" s="1"/>
      <c r="R282" s="1"/>
    </row>
    <row r="283" spans="1:18" ht="15" x14ac:dyDescent="0.2">
      <c r="A283" s="8"/>
      <c r="B283" s="8"/>
      <c r="C283" s="9"/>
      <c r="D283" s="42"/>
      <c r="E283" s="47">
        <v>8180</v>
      </c>
      <c r="F283" s="37">
        <v>7437</v>
      </c>
      <c r="G283" s="52">
        <f>ROUND(($E$752/0.09-$E$750-SUM($G$4:G282))/(COUNT($E$5:$E$748)-COUNT($G$4:G282)),0)</f>
        <v>0</v>
      </c>
      <c r="H283" s="4"/>
      <c r="I283" s="4">
        <f t="shared" si="35"/>
        <v>8180</v>
      </c>
      <c r="J283" s="1"/>
      <c r="K283" s="3"/>
      <c r="L283" s="1"/>
      <c r="M283" s="1"/>
      <c r="N283" s="1"/>
      <c r="O283" s="1"/>
      <c r="P283" s="1"/>
      <c r="Q283" s="1"/>
      <c r="R283" s="1"/>
    </row>
    <row r="284" spans="1:18" ht="15" x14ac:dyDescent="0.2">
      <c r="A284" s="8"/>
      <c r="B284" s="8"/>
      <c r="C284" s="9"/>
      <c r="D284" s="42"/>
      <c r="E284" s="47">
        <v>8114</v>
      </c>
      <c r="F284" s="37">
        <v>7483</v>
      </c>
      <c r="G284" s="52">
        <f>ROUND(($E$752/0.09-$E$750-SUM($G$4:G283))/(COUNT($E$5:$E$748)-COUNT($G$4:G283)),0)</f>
        <v>0</v>
      </c>
      <c r="H284" s="4"/>
      <c r="I284" s="4">
        <f t="shared" si="35"/>
        <v>8114</v>
      </c>
      <c r="J284" s="1"/>
      <c r="K284" s="3"/>
      <c r="L284" s="1"/>
      <c r="M284" s="1"/>
      <c r="N284" s="1"/>
      <c r="O284" s="1"/>
      <c r="P284" s="1"/>
      <c r="Q284" s="1"/>
      <c r="R284" s="1"/>
    </row>
    <row r="285" spans="1:18" ht="15" x14ac:dyDescent="0.2">
      <c r="A285" s="8"/>
      <c r="B285" s="8"/>
      <c r="C285" s="9"/>
      <c r="D285" s="42"/>
      <c r="E285" s="47">
        <v>8146</v>
      </c>
      <c r="F285" s="37">
        <v>7466</v>
      </c>
      <c r="G285" s="52">
        <f>ROUND(($E$752/0.09-$E$750-SUM($G$4:G284))/(COUNT($E$5:$E$748)-COUNT($G$4:G284)),0)</f>
        <v>0</v>
      </c>
      <c r="H285" s="4"/>
      <c r="I285" s="4">
        <f t="shared" si="35"/>
        <v>8146</v>
      </c>
      <c r="J285" s="1"/>
      <c r="K285" s="3"/>
      <c r="L285" s="1"/>
      <c r="M285" s="1"/>
      <c r="N285" s="1"/>
      <c r="O285" s="1"/>
      <c r="P285" s="1"/>
      <c r="Q285" s="1"/>
      <c r="R285" s="1"/>
    </row>
    <row r="286" spans="1:18" ht="15" x14ac:dyDescent="0.2">
      <c r="A286" s="8"/>
      <c r="B286" s="8"/>
      <c r="C286" s="9"/>
      <c r="D286" s="42"/>
      <c r="E286" s="47">
        <v>8092</v>
      </c>
      <c r="F286" s="37">
        <v>7480</v>
      </c>
      <c r="G286" s="52">
        <f>ROUND(($E$752/0.09-$E$750-SUM($G$4:G285))/(COUNT($E$5:$E$748)-COUNT($G$4:G285)),0)</f>
        <v>0</v>
      </c>
      <c r="H286" s="4"/>
      <c r="I286" s="4">
        <f t="shared" si="35"/>
        <v>8092</v>
      </c>
      <c r="J286" s="1"/>
      <c r="K286" s="3"/>
      <c r="L286" s="1"/>
      <c r="M286" s="1"/>
      <c r="N286" s="1"/>
      <c r="O286" s="1"/>
      <c r="P286" s="1"/>
      <c r="Q286" s="1"/>
      <c r="R286" s="1"/>
    </row>
    <row r="287" spans="1:18" ht="15" x14ac:dyDescent="0.2">
      <c r="A287" s="8"/>
      <c r="B287" s="8"/>
      <c r="C287" s="9"/>
      <c r="D287" s="42"/>
      <c r="E287" s="47">
        <v>8013</v>
      </c>
      <c r="F287" s="37">
        <v>7462</v>
      </c>
      <c r="G287" s="52">
        <f>ROUND(($E$752/0.09-$E$750-SUM($G$4:G286))/(COUNT($E$5:$E$748)-COUNT($G$4:G286)),0)</f>
        <v>0</v>
      </c>
      <c r="H287" s="4"/>
      <c r="I287" s="4">
        <f t="shared" si="35"/>
        <v>8013</v>
      </c>
      <c r="J287" s="1"/>
      <c r="K287" s="3"/>
      <c r="L287" s="1"/>
      <c r="M287" s="1"/>
      <c r="N287" s="1"/>
      <c r="O287" s="1"/>
      <c r="P287" s="1"/>
      <c r="Q287" s="1"/>
      <c r="R287" s="1"/>
    </row>
    <row r="288" spans="1:18" ht="15" x14ac:dyDescent="0.2">
      <c r="A288" s="8"/>
      <c r="B288" s="8"/>
      <c r="C288" s="9"/>
      <c r="D288" s="42"/>
      <c r="E288" s="47">
        <v>8016</v>
      </c>
      <c r="F288" s="37">
        <v>7479</v>
      </c>
      <c r="G288" s="52">
        <f>ROUND(($E$752/0.09-$E$750-SUM($G$4:G287))/(COUNT($E$5:$E$748)-COUNT($G$4:G287)),0)</f>
        <v>0</v>
      </c>
      <c r="H288" s="4"/>
      <c r="I288" s="4">
        <f t="shared" si="35"/>
        <v>8016</v>
      </c>
      <c r="J288" s="1"/>
      <c r="K288" s="3"/>
      <c r="L288" s="1"/>
      <c r="M288" s="1"/>
      <c r="N288" s="1"/>
      <c r="O288" s="1"/>
      <c r="P288" s="1"/>
      <c r="Q288" s="1"/>
      <c r="R288" s="1"/>
    </row>
    <row r="289" spans="1:18" ht="15" x14ac:dyDescent="0.2">
      <c r="A289" s="8"/>
      <c r="B289" s="8"/>
      <c r="C289" s="9"/>
      <c r="D289" s="42"/>
      <c r="E289" s="47">
        <v>8141</v>
      </c>
      <c r="F289" s="37">
        <v>7425</v>
      </c>
      <c r="G289" s="52">
        <f>ROUND(($E$752/0.09-$E$750-SUM($G$4:G288))/(COUNT($E$5:$E$748)-COUNT($G$4:G288)),0)</f>
        <v>0</v>
      </c>
      <c r="H289" s="4"/>
      <c r="I289" s="4">
        <f t="shared" si="35"/>
        <v>8141</v>
      </c>
      <c r="J289" s="1"/>
      <c r="K289" s="3"/>
      <c r="L289" s="1"/>
      <c r="M289" s="1"/>
      <c r="N289" s="1"/>
      <c r="O289" s="1"/>
      <c r="P289" s="1"/>
      <c r="Q289" s="1"/>
      <c r="R289" s="1"/>
    </row>
    <row r="290" spans="1:18" ht="15" x14ac:dyDescent="0.2">
      <c r="A290" s="8"/>
      <c r="B290" s="8"/>
      <c r="C290" s="9"/>
      <c r="D290" s="42"/>
      <c r="E290" s="47">
        <v>8127</v>
      </c>
      <c r="F290" s="37">
        <v>7385</v>
      </c>
      <c r="G290" s="52">
        <f>ROUND(($E$752/0.09-$E$750-SUM($G$4:G289))/(COUNT($E$5:$E$748)-COUNT($G$4:G289)),0)</f>
        <v>0</v>
      </c>
      <c r="H290" s="4"/>
      <c r="I290" s="4">
        <f t="shared" si="35"/>
        <v>8127</v>
      </c>
      <c r="J290" s="1"/>
      <c r="K290" s="3"/>
      <c r="L290" s="1"/>
      <c r="M290" s="1"/>
      <c r="N290" s="1"/>
      <c r="O290" s="1"/>
      <c r="P290" s="1"/>
      <c r="Q290" s="1"/>
      <c r="R290" s="1"/>
    </row>
    <row r="291" spans="1:18" ht="15" x14ac:dyDescent="0.2">
      <c r="A291" s="8"/>
      <c r="B291" s="8"/>
      <c r="C291" s="9"/>
      <c r="D291" s="42"/>
      <c r="E291" s="47">
        <v>8309</v>
      </c>
      <c r="F291" s="37">
        <v>7303</v>
      </c>
      <c r="G291" s="52">
        <f>ROUND(($E$752/0.09-$E$750-SUM($G$4:G290))/(COUNT($E$5:$E$748)-COUNT($G$4:G290)),0)</f>
        <v>0</v>
      </c>
      <c r="H291" s="4"/>
      <c r="I291" s="4">
        <f t="shared" si="35"/>
        <v>8309</v>
      </c>
      <c r="J291" s="1"/>
      <c r="K291" s="3"/>
      <c r="L291" s="1"/>
      <c r="M291" s="1"/>
      <c r="N291" s="1"/>
      <c r="O291" s="1"/>
      <c r="P291" s="1"/>
      <c r="Q291" s="1"/>
      <c r="R291" s="1"/>
    </row>
    <row r="292" spans="1:18" ht="15" x14ac:dyDescent="0.2">
      <c r="A292" s="8"/>
      <c r="B292" s="8"/>
      <c r="C292" s="9"/>
      <c r="D292" s="42"/>
      <c r="E292" s="47">
        <v>8130</v>
      </c>
      <c r="F292" s="37">
        <v>7391</v>
      </c>
      <c r="G292" s="52">
        <f>ROUND(($E$752/0.09-$E$750-SUM($G$4:G291))/(COUNT($E$5:$E$748)-COUNT($G$4:G291)),0)</f>
        <v>0</v>
      </c>
      <c r="H292" s="4"/>
      <c r="I292" s="4">
        <f t="shared" si="35"/>
        <v>8130</v>
      </c>
      <c r="J292" s="1"/>
      <c r="K292" s="3"/>
      <c r="L292" s="1"/>
      <c r="M292" s="1"/>
      <c r="N292" s="1"/>
      <c r="O292" s="1"/>
      <c r="P292" s="1"/>
      <c r="Q292" s="1"/>
      <c r="R292" s="1"/>
    </row>
    <row r="293" spans="1:18" ht="15" x14ac:dyDescent="0.2">
      <c r="A293" s="8"/>
      <c r="B293" s="8"/>
      <c r="C293" s="9"/>
      <c r="D293" s="42"/>
      <c r="E293" s="47">
        <v>8064</v>
      </c>
      <c r="F293" s="37">
        <v>7380</v>
      </c>
      <c r="G293" s="52">
        <f>ROUND(($E$752/0.09-$E$750-SUM($G$4:G292))/(COUNT($E$5:$E$748)-COUNT($G$4:G292)),0)</f>
        <v>0</v>
      </c>
      <c r="H293" s="4"/>
      <c r="I293" s="4">
        <f t="shared" si="35"/>
        <v>8064</v>
      </c>
      <c r="J293" s="1"/>
      <c r="K293" s="3"/>
      <c r="L293" s="1"/>
      <c r="M293" s="1"/>
      <c r="N293" s="1"/>
      <c r="O293" s="1"/>
      <c r="P293" s="1"/>
      <c r="Q293" s="1"/>
      <c r="R293" s="1"/>
    </row>
    <row r="294" spans="1:18" ht="15" x14ac:dyDescent="0.2">
      <c r="A294" s="8"/>
      <c r="B294" s="8"/>
      <c r="C294" s="9"/>
      <c r="D294" s="42"/>
      <c r="E294" s="47">
        <v>8025</v>
      </c>
      <c r="F294" s="37">
        <v>7279</v>
      </c>
      <c r="G294" s="52">
        <f>ROUND(($E$752/0.09-$E$750-SUM($G$4:G293))/(COUNT($E$5:$E$748)-COUNT($G$4:G293)),0)</f>
        <v>0</v>
      </c>
      <c r="H294" s="4"/>
      <c r="I294" s="4">
        <f t="shared" si="35"/>
        <v>8025</v>
      </c>
      <c r="J294" s="1"/>
      <c r="K294" s="3"/>
      <c r="L294" s="1"/>
      <c r="M294" s="1"/>
      <c r="N294" s="1"/>
      <c r="O294" s="1"/>
      <c r="P294" s="1"/>
      <c r="Q294" s="1"/>
      <c r="R294" s="1"/>
    </row>
    <row r="295" spans="1:18" ht="15" x14ac:dyDescent="0.2">
      <c r="A295" s="8"/>
      <c r="B295" s="8"/>
      <c r="C295" s="9"/>
      <c r="D295" s="42"/>
      <c r="E295" s="47">
        <v>8005</v>
      </c>
      <c r="F295" s="37">
        <v>7286</v>
      </c>
      <c r="G295" s="52">
        <f>ROUND(($E$752/0.09-$E$750-SUM($G$4:G294))/(COUNT($E$5:$E$748)-COUNT($G$4:G294)),0)</f>
        <v>0</v>
      </c>
      <c r="H295" s="4"/>
      <c r="I295" s="4">
        <f t="shared" si="35"/>
        <v>8005</v>
      </c>
      <c r="K295" s="3"/>
      <c r="L295" s="1"/>
      <c r="M295" s="1"/>
      <c r="N295" s="1"/>
      <c r="O295" s="1"/>
      <c r="P295" s="1"/>
      <c r="Q295" s="1"/>
    </row>
    <row r="296" spans="1:18" ht="15" x14ac:dyDescent="0.2">
      <c r="A296" s="8"/>
      <c r="B296" s="8"/>
      <c r="C296" s="9"/>
      <c r="D296" s="42"/>
      <c r="E296" s="47">
        <v>7939</v>
      </c>
      <c r="F296" s="37">
        <v>7286</v>
      </c>
      <c r="G296" s="52">
        <f>ROUND(($E$752/0.09-$E$750-SUM($G$4:G295))/(COUNT($E$5:$E$748)-COUNT($G$4:G295)),0)</f>
        <v>0</v>
      </c>
      <c r="H296" s="4"/>
      <c r="I296" s="4">
        <f t="shared" si="35"/>
        <v>7939</v>
      </c>
      <c r="J296" s="1"/>
      <c r="K296" s="3"/>
      <c r="L296" s="1"/>
      <c r="M296" s="1"/>
      <c r="N296" s="1"/>
      <c r="O296" s="1"/>
      <c r="P296" s="1"/>
      <c r="Q296" s="1"/>
      <c r="R296" s="1"/>
    </row>
    <row r="297" spans="1:18" ht="15" x14ac:dyDescent="0.2">
      <c r="A297" s="8"/>
      <c r="B297" s="8"/>
      <c r="C297" s="9"/>
      <c r="D297" s="42"/>
      <c r="E297" s="47">
        <v>7886</v>
      </c>
      <c r="F297" s="37">
        <v>7212</v>
      </c>
      <c r="G297" s="52">
        <f>ROUND(($E$752/0.09-$E$750-SUM($G$4:G296))/(COUNT($E$5:$E$748)-COUNT($G$4:G296)),0)</f>
        <v>0</v>
      </c>
      <c r="H297" s="4"/>
      <c r="I297" s="4">
        <f t="shared" si="35"/>
        <v>7886</v>
      </c>
      <c r="J297" s="1"/>
      <c r="K297" s="3"/>
      <c r="L297" s="1"/>
      <c r="M297" s="1"/>
      <c r="N297" s="1"/>
      <c r="O297" s="1"/>
      <c r="P297" s="1"/>
      <c r="Q297" s="1"/>
      <c r="R297" s="1"/>
    </row>
    <row r="298" spans="1:18" ht="15" x14ac:dyDescent="0.2">
      <c r="A298" s="8"/>
      <c r="B298" s="8"/>
      <c r="C298" s="9"/>
      <c r="D298" s="42"/>
      <c r="E298" s="47">
        <v>7829</v>
      </c>
      <c r="F298" s="37">
        <v>7094</v>
      </c>
      <c r="G298" s="52">
        <f>ROUND(($E$752/0.09-$E$750-SUM($G$4:G297))/(COUNT($E$5:$E$748)-COUNT($G$4:G297)),0)</f>
        <v>0</v>
      </c>
      <c r="H298" s="4"/>
      <c r="I298" s="4">
        <f t="shared" si="35"/>
        <v>7829</v>
      </c>
      <c r="J298" s="1"/>
      <c r="K298" s="3"/>
      <c r="L298" s="1"/>
      <c r="M298" s="1"/>
      <c r="N298" s="1"/>
      <c r="O298" s="1"/>
      <c r="P298" s="1"/>
      <c r="Q298" s="1"/>
      <c r="R298" s="1"/>
    </row>
    <row r="299" spans="1:18" ht="15" x14ac:dyDescent="0.2">
      <c r="A299" s="8"/>
      <c r="B299" s="8"/>
      <c r="C299" s="9"/>
      <c r="D299" s="42"/>
      <c r="E299" s="47">
        <v>7983</v>
      </c>
      <c r="F299" s="37">
        <v>7144</v>
      </c>
      <c r="G299" s="52">
        <f>ROUND(($E$752/0.09-$E$750-SUM($G$4:G298))/(COUNT($E$5:$E$748)-COUNT($G$4:G298)),0)</f>
        <v>0</v>
      </c>
      <c r="H299" s="4"/>
      <c r="I299" s="4">
        <f t="shared" si="35"/>
        <v>7983</v>
      </c>
      <c r="J299" s="1"/>
      <c r="K299" s="3"/>
      <c r="L299" s="1"/>
      <c r="M299" s="1"/>
      <c r="N299" s="1"/>
      <c r="O299" s="1"/>
      <c r="P299" s="1"/>
      <c r="Q299" s="1"/>
      <c r="R299" s="1"/>
    </row>
    <row r="300" spans="1:18" ht="15" x14ac:dyDescent="0.2">
      <c r="A300" s="8"/>
      <c r="B300" s="8"/>
      <c r="C300" s="9"/>
      <c r="D300" s="42"/>
      <c r="E300" s="47">
        <v>8488</v>
      </c>
      <c r="F300" s="37">
        <v>6751</v>
      </c>
      <c r="G300" s="52">
        <f>ROUND(($E$752/0.09-$E$750-SUM($G$4:G299))/(COUNT($E$5:$E$748)-COUNT($G$4:G299)),0)</f>
        <v>0</v>
      </c>
      <c r="H300" s="4"/>
      <c r="I300" s="4">
        <f t="shared" si="35"/>
        <v>8488</v>
      </c>
      <c r="J300" s="1"/>
      <c r="K300" s="3"/>
      <c r="L300" s="1"/>
      <c r="M300" s="1"/>
      <c r="N300" s="1"/>
      <c r="O300" s="1"/>
      <c r="P300" s="1"/>
      <c r="Q300" s="1"/>
      <c r="R300" s="1"/>
    </row>
    <row r="301" spans="1:18" ht="15" x14ac:dyDescent="0.2">
      <c r="A301" s="8"/>
      <c r="B301" s="8"/>
      <c r="C301" s="9"/>
      <c r="D301" s="42"/>
      <c r="E301" s="47">
        <v>8590</v>
      </c>
      <c r="F301" s="37">
        <v>6947</v>
      </c>
      <c r="G301" s="52">
        <f>ROUND(($E$752/0.09-$E$750-SUM($G$4:G300))/(COUNT($E$5:$E$748)-COUNT($G$4:G300)),0)</f>
        <v>0</v>
      </c>
      <c r="H301" s="4"/>
      <c r="I301" s="4">
        <f t="shared" si="35"/>
        <v>8590</v>
      </c>
      <c r="J301" s="1"/>
      <c r="K301" s="3"/>
      <c r="L301" s="1"/>
      <c r="M301" s="1"/>
      <c r="N301" s="1"/>
      <c r="O301" s="1"/>
      <c r="Q301" s="1"/>
      <c r="R301" s="1"/>
    </row>
    <row r="302" spans="1:18" ht="15" x14ac:dyDescent="0.2">
      <c r="A302" s="8"/>
      <c r="B302" s="8"/>
      <c r="C302" s="9"/>
      <c r="D302" s="42"/>
      <c r="E302" s="47">
        <v>8567</v>
      </c>
      <c r="F302" s="37">
        <v>6985</v>
      </c>
      <c r="G302" s="52">
        <f>ROUND(($E$752/0.09-$E$750-SUM($G$4:G301))/(COUNT($E$5:$E$748)-COUNT($G$4:G301)),0)</f>
        <v>0</v>
      </c>
      <c r="H302" s="4"/>
      <c r="I302" s="4">
        <f t="shared" si="35"/>
        <v>8567</v>
      </c>
      <c r="J302" s="1"/>
      <c r="K302" s="3"/>
      <c r="L302" s="1"/>
      <c r="M302" s="1"/>
      <c r="N302" s="1"/>
      <c r="O302" s="1"/>
      <c r="P302" s="1"/>
      <c r="Q302" s="1"/>
      <c r="R302" s="1"/>
    </row>
    <row r="303" spans="1:18" ht="15" x14ac:dyDescent="0.2">
      <c r="A303" s="8"/>
      <c r="B303" s="8"/>
      <c r="C303" s="9"/>
      <c r="D303" s="42"/>
      <c r="E303" s="47">
        <v>8329</v>
      </c>
      <c r="F303" s="37">
        <v>7223</v>
      </c>
      <c r="G303" s="52">
        <f>ROUND(($E$752/0.09-$E$750-SUM($G$4:G302))/(COUNT($E$5:$E$748)-COUNT($G$4:G302)),0)</f>
        <v>0</v>
      </c>
      <c r="H303" s="4"/>
      <c r="I303" s="4">
        <f t="shared" si="35"/>
        <v>8329</v>
      </c>
      <c r="J303" s="1"/>
      <c r="K303" s="18"/>
      <c r="L303" s="1"/>
      <c r="M303" s="1"/>
      <c r="N303" s="1"/>
      <c r="O303" s="1"/>
      <c r="P303" s="1"/>
      <c r="Q303" s="1"/>
      <c r="R303" s="1"/>
    </row>
    <row r="304" spans="1:18" ht="15" x14ac:dyDescent="0.2">
      <c r="A304" s="8"/>
      <c r="B304" s="8"/>
      <c r="C304" s="9"/>
      <c r="D304" s="42"/>
      <c r="E304" s="47">
        <v>8292</v>
      </c>
      <c r="F304" s="37">
        <v>7474</v>
      </c>
      <c r="G304" s="52">
        <f>ROUND(($E$752/0.09-$E$750-SUM($G$4:G303))/(COUNT($E$5:$E$748)-COUNT($G$4:G303)),0)</f>
        <v>0</v>
      </c>
      <c r="H304" s="4"/>
      <c r="I304" s="4">
        <f t="shared" si="35"/>
        <v>8292</v>
      </c>
      <c r="J304" s="1"/>
      <c r="K304" s="3"/>
      <c r="P304" s="1"/>
      <c r="Q304" s="1"/>
      <c r="R304" s="1"/>
    </row>
    <row r="305" spans="1:18" ht="15" x14ac:dyDescent="0.2">
      <c r="A305" s="8"/>
      <c r="B305" s="8"/>
      <c r="C305" s="9"/>
      <c r="D305" s="42"/>
      <c r="E305" s="47">
        <v>8451</v>
      </c>
      <c r="F305" s="37">
        <v>7534</v>
      </c>
      <c r="G305" s="52">
        <f>ROUND(($E$752/0.09-$E$750-SUM($G$4:G304))/(COUNT($E$5:$E$748)-COUNT($G$4:G304)),0)</f>
        <v>0</v>
      </c>
      <c r="H305" s="4"/>
      <c r="I305" s="4">
        <f t="shared" si="35"/>
        <v>8451</v>
      </c>
      <c r="J305" s="1"/>
      <c r="K305" s="3"/>
      <c r="L305" s="1"/>
      <c r="M305" s="1"/>
      <c r="N305" s="1"/>
      <c r="O305" s="1"/>
      <c r="P305" s="1"/>
      <c r="R305" s="1"/>
    </row>
    <row r="306" spans="1:18" ht="15" x14ac:dyDescent="0.2">
      <c r="A306" s="8"/>
      <c r="B306" s="8"/>
      <c r="C306" s="9"/>
      <c r="D306" s="42"/>
      <c r="E306" s="47">
        <v>8409</v>
      </c>
      <c r="F306" s="37">
        <v>7605</v>
      </c>
      <c r="G306" s="52">
        <f>ROUND(($E$752/0.09-$E$750-SUM($G$4:G305))/(COUNT($E$5:$E$748)-COUNT($G$4:G305)),0)</f>
        <v>0</v>
      </c>
      <c r="H306" s="4"/>
      <c r="I306" s="4">
        <f t="shared" si="35"/>
        <v>8409</v>
      </c>
      <c r="J306" s="1"/>
      <c r="K306" s="3"/>
      <c r="L306" s="1"/>
      <c r="M306" s="1"/>
      <c r="N306" s="1"/>
      <c r="O306" s="1"/>
      <c r="P306" s="1"/>
      <c r="Q306" s="1"/>
      <c r="R306" s="1"/>
    </row>
    <row r="307" spans="1:18" ht="15" x14ac:dyDescent="0.2">
      <c r="A307" s="8"/>
      <c r="B307" s="8"/>
      <c r="C307" s="9"/>
      <c r="D307" s="42"/>
      <c r="E307" s="47">
        <v>8480</v>
      </c>
      <c r="F307" s="37">
        <v>7773</v>
      </c>
      <c r="G307" s="52">
        <f>ROUND(($E$752/0.09-$E$750-SUM($G$4:G306))/(COUNT($E$5:$E$748)-COUNT($G$4:G306)),0)</f>
        <v>0</v>
      </c>
      <c r="H307" s="4"/>
      <c r="I307" s="4">
        <f t="shared" si="35"/>
        <v>8480</v>
      </c>
      <c r="J307" s="1"/>
      <c r="K307" s="3"/>
      <c r="L307" s="1"/>
      <c r="M307" s="1"/>
      <c r="N307" s="1"/>
      <c r="O307" s="1"/>
      <c r="P307" s="1"/>
      <c r="Q307" s="1"/>
      <c r="R307" s="1"/>
    </row>
    <row r="308" spans="1:18" ht="15" x14ac:dyDescent="0.2">
      <c r="A308" s="8"/>
      <c r="B308" s="8"/>
      <c r="C308" s="9"/>
      <c r="D308" s="42"/>
      <c r="E308" s="47">
        <v>8449</v>
      </c>
      <c r="F308" s="37">
        <v>7769</v>
      </c>
      <c r="G308" s="52">
        <f>ROUND(($E$752/0.09-$E$750-SUM($G$4:G307))/(COUNT($E$5:$E$748)-COUNT($G$4:G307)),0)</f>
        <v>0</v>
      </c>
      <c r="H308" s="4"/>
      <c r="I308" s="4">
        <f t="shared" si="35"/>
        <v>8449</v>
      </c>
      <c r="J308" s="1"/>
      <c r="K308" s="3"/>
      <c r="L308" s="1"/>
      <c r="M308" s="1"/>
      <c r="N308" s="1"/>
      <c r="O308" s="1"/>
      <c r="P308" s="1"/>
      <c r="Q308" s="1"/>
      <c r="R308" s="1"/>
    </row>
    <row r="309" spans="1:18" ht="15" x14ac:dyDescent="0.2">
      <c r="A309" s="8"/>
      <c r="B309" s="8"/>
      <c r="C309" s="9"/>
      <c r="D309" s="42"/>
      <c r="E309" s="47">
        <v>8240</v>
      </c>
      <c r="F309" s="37">
        <v>7762</v>
      </c>
      <c r="G309" s="52">
        <f>ROUND(($E$752/0.09-$E$750-SUM($G$4:G308))/(COUNT($E$5:$E$748)-COUNT($G$4:G308)),0)</f>
        <v>0</v>
      </c>
      <c r="H309" s="4"/>
      <c r="I309" s="4">
        <f t="shared" si="35"/>
        <v>8240</v>
      </c>
      <c r="J309" s="1"/>
      <c r="K309" s="3"/>
      <c r="L309" s="1"/>
      <c r="M309" s="1"/>
      <c r="N309" s="1"/>
      <c r="O309" s="1"/>
      <c r="P309" s="1"/>
      <c r="Q309" s="1"/>
      <c r="R309" s="1"/>
    </row>
    <row r="310" spans="1:18" ht="15" x14ac:dyDescent="0.2">
      <c r="A310" s="8"/>
      <c r="B310" s="8"/>
      <c r="C310" s="9"/>
      <c r="D310" s="42"/>
      <c r="E310" s="47">
        <v>8113</v>
      </c>
      <c r="F310" s="37">
        <v>7771</v>
      </c>
      <c r="G310" s="52">
        <f>ROUND(($E$752/0.09-$E$750-SUM($G$4:G309))/(COUNT($E$5:$E$748)-COUNT($G$4:G309)),0)</f>
        <v>0</v>
      </c>
      <c r="H310" s="4"/>
      <c r="I310" s="4">
        <f t="shared" si="35"/>
        <v>8113</v>
      </c>
      <c r="J310" s="1"/>
      <c r="K310" s="3"/>
      <c r="L310" s="1"/>
      <c r="M310" s="1"/>
      <c r="N310" s="1"/>
      <c r="O310" s="1"/>
      <c r="P310" s="1"/>
      <c r="Q310" s="1"/>
      <c r="R310" s="1"/>
    </row>
    <row r="311" spans="1:18" ht="15" x14ac:dyDescent="0.2">
      <c r="A311" s="8"/>
      <c r="B311" s="8"/>
      <c r="C311" s="9"/>
      <c r="D311" s="42"/>
      <c r="E311" s="47">
        <v>8060</v>
      </c>
      <c r="F311" s="37">
        <v>7751</v>
      </c>
      <c r="G311" s="52">
        <f>ROUND(($E$752/0.09-$E$750-SUM($G$4:G310))/(COUNT($E$5:$E$748)-COUNT($G$4:G310)),0)</f>
        <v>0</v>
      </c>
      <c r="H311" s="4"/>
      <c r="I311" s="4">
        <f t="shared" si="35"/>
        <v>8060</v>
      </c>
      <c r="J311" s="1"/>
      <c r="K311" s="3"/>
      <c r="L311" s="1"/>
      <c r="M311" s="1"/>
      <c r="N311" s="1"/>
      <c r="O311" s="1"/>
      <c r="P311" s="1"/>
      <c r="Q311" s="1"/>
      <c r="R311" s="1"/>
    </row>
    <row r="312" spans="1:18" ht="15" x14ac:dyDescent="0.2">
      <c r="A312" s="8"/>
      <c r="B312" s="8"/>
      <c r="C312" s="9"/>
      <c r="D312" s="42"/>
      <c r="E312" s="47">
        <v>7999</v>
      </c>
      <c r="F312" s="37">
        <v>7764</v>
      </c>
      <c r="G312" s="52">
        <f>ROUND(($E$752/0.09-$E$750-SUM($G$4:G311))/(COUNT($E$5:$E$748)-COUNT($G$4:G311)),0)</f>
        <v>0</v>
      </c>
      <c r="H312" s="4"/>
      <c r="I312" s="4">
        <f t="shared" si="35"/>
        <v>7999</v>
      </c>
      <c r="J312" s="1"/>
      <c r="K312" s="3"/>
      <c r="L312" s="1"/>
      <c r="M312" s="1"/>
      <c r="N312" s="1"/>
      <c r="O312" s="1"/>
      <c r="P312" s="1"/>
      <c r="Q312" s="1"/>
      <c r="R312" s="1"/>
    </row>
    <row r="313" spans="1:18" ht="15" x14ac:dyDescent="0.2">
      <c r="A313" s="8"/>
      <c r="B313" s="8"/>
      <c r="C313" s="9"/>
      <c r="D313" s="42"/>
      <c r="E313" s="47">
        <v>8185</v>
      </c>
      <c r="F313" s="37">
        <v>7797</v>
      </c>
      <c r="G313" s="52">
        <f>ROUND(($E$752/0.09-$E$750-SUM($G$4:G312))/(COUNT($E$5:$E$748)-COUNT($G$4:G312)),0)</f>
        <v>0</v>
      </c>
      <c r="H313" s="4"/>
      <c r="I313" s="4">
        <f t="shared" si="35"/>
        <v>8185</v>
      </c>
      <c r="J313" s="1"/>
      <c r="K313" s="3"/>
      <c r="L313" s="1"/>
      <c r="M313" s="1"/>
      <c r="N313" s="1"/>
      <c r="O313" s="1"/>
      <c r="P313" s="1"/>
      <c r="Q313" s="1"/>
      <c r="R313" s="1"/>
    </row>
    <row r="314" spans="1:18" ht="15" x14ac:dyDescent="0.2">
      <c r="A314" s="8"/>
      <c r="B314" s="8"/>
      <c r="C314" s="9"/>
      <c r="D314" s="42"/>
      <c r="E314" s="47">
        <v>8123</v>
      </c>
      <c r="F314" s="37">
        <v>7688</v>
      </c>
      <c r="G314" s="52">
        <f>ROUND(($E$752/0.09-$E$750-SUM($G$4:G313))/(COUNT($E$5:$E$748)-COUNT($G$4:G313)),0)</f>
        <v>0</v>
      </c>
      <c r="H314" s="4"/>
      <c r="I314" s="4">
        <f t="shared" si="35"/>
        <v>8123</v>
      </c>
      <c r="J314" s="1"/>
      <c r="K314" s="3"/>
      <c r="L314" s="1"/>
      <c r="M314" s="1"/>
      <c r="N314" s="1"/>
      <c r="O314" s="1"/>
      <c r="P314" s="1"/>
      <c r="Q314" s="1"/>
      <c r="R314" s="1"/>
    </row>
    <row r="315" spans="1:18" ht="15" x14ac:dyDescent="0.2">
      <c r="A315" s="8"/>
      <c r="B315" s="8"/>
      <c r="C315" s="9"/>
      <c r="D315" s="42"/>
      <c r="E315" s="47">
        <v>8013</v>
      </c>
      <c r="F315" s="37">
        <v>7636</v>
      </c>
      <c r="G315" s="52">
        <f>ROUND(($E$752/0.09-$E$750-SUM($G$4:G314))/(COUNT($E$5:$E$748)-COUNT($G$4:G314)),0)</f>
        <v>0</v>
      </c>
      <c r="H315" s="4"/>
      <c r="I315" s="4">
        <f t="shared" si="35"/>
        <v>8013</v>
      </c>
      <c r="J315" s="1"/>
      <c r="K315" s="3"/>
      <c r="L315" s="1"/>
      <c r="M315" s="1"/>
      <c r="N315" s="1"/>
      <c r="O315" s="1"/>
      <c r="P315" s="1"/>
      <c r="Q315" s="1"/>
      <c r="R315" s="1"/>
    </row>
    <row r="316" spans="1:18" ht="15" x14ac:dyDescent="0.2">
      <c r="A316" s="8"/>
      <c r="B316" s="8"/>
      <c r="C316" s="9"/>
      <c r="D316" s="42"/>
      <c r="E316" s="47">
        <v>7992</v>
      </c>
      <c r="F316" s="37">
        <v>7601</v>
      </c>
      <c r="G316" s="52">
        <f>ROUND(($E$752/0.09-$E$750-SUM($G$4:G315))/(COUNT($E$5:$E$748)-COUNT($G$4:G315)),0)</f>
        <v>0</v>
      </c>
      <c r="H316" s="4"/>
      <c r="I316" s="4">
        <f t="shared" si="35"/>
        <v>7992</v>
      </c>
      <c r="J316" s="1"/>
      <c r="K316" s="3"/>
      <c r="L316" s="1"/>
      <c r="M316" s="1"/>
      <c r="N316" s="1"/>
      <c r="O316" s="1"/>
      <c r="P316" s="1"/>
      <c r="Q316" s="1"/>
      <c r="R316" s="1"/>
    </row>
    <row r="317" spans="1:18" ht="15" x14ac:dyDescent="0.2">
      <c r="A317" s="8"/>
      <c r="B317" s="8"/>
      <c r="C317" s="9"/>
      <c r="D317" s="42"/>
      <c r="E317" s="47">
        <v>7940</v>
      </c>
      <c r="F317" s="37">
        <v>7577</v>
      </c>
      <c r="G317" s="52">
        <f>ROUND(($E$752/0.09-$E$750-SUM($G$4:G316))/(COUNT($E$5:$E$748)-COUNT($G$4:G316)),0)</f>
        <v>0</v>
      </c>
      <c r="H317" s="4"/>
      <c r="I317" s="4">
        <f t="shared" si="35"/>
        <v>7940</v>
      </c>
      <c r="J317" s="1"/>
      <c r="K317" s="3"/>
      <c r="L317" s="1"/>
      <c r="M317" s="1"/>
      <c r="N317" s="1"/>
      <c r="O317" s="1"/>
      <c r="P317" s="1"/>
      <c r="Q317" s="1"/>
      <c r="R317" s="1"/>
    </row>
    <row r="318" spans="1:18" ht="15" x14ac:dyDescent="0.2">
      <c r="A318" s="8"/>
      <c r="B318" s="8"/>
      <c r="C318" s="9"/>
      <c r="D318" s="42"/>
      <c r="E318" s="47">
        <v>7943</v>
      </c>
      <c r="F318" s="37">
        <v>7568</v>
      </c>
      <c r="G318" s="52">
        <f>ROUND(($E$752/0.09-$E$750-SUM($G$4:G317))/(COUNT($E$5:$E$748)-COUNT($G$4:G317)),0)</f>
        <v>0</v>
      </c>
      <c r="H318" s="4"/>
      <c r="I318" s="4">
        <f t="shared" si="35"/>
        <v>7943</v>
      </c>
      <c r="J318" s="1"/>
      <c r="K318" s="3"/>
      <c r="L318" s="1"/>
      <c r="M318" s="1"/>
      <c r="N318" s="1"/>
      <c r="O318" s="1"/>
      <c r="P318" s="1"/>
      <c r="Q318" s="1"/>
      <c r="R318" s="1"/>
    </row>
    <row r="319" spans="1:18" ht="15" x14ac:dyDescent="0.2">
      <c r="A319" s="8"/>
      <c r="B319" s="8"/>
      <c r="C319" s="9"/>
      <c r="D319" s="42"/>
      <c r="E319" s="47">
        <v>7902</v>
      </c>
      <c r="F319" s="37">
        <v>7504</v>
      </c>
      <c r="G319" s="52">
        <f>ROUND(($E$752/0.09-$E$750-SUM($G$4:G318))/(COUNT($E$5:$E$748)-COUNT($G$4:G318)),0)</f>
        <v>0</v>
      </c>
      <c r="H319" s="4"/>
      <c r="I319" s="4">
        <f t="shared" si="35"/>
        <v>7902</v>
      </c>
      <c r="K319" s="3"/>
      <c r="L319" s="1"/>
      <c r="M319" s="1"/>
      <c r="N319" s="1"/>
      <c r="O319" s="1"/>
      <c r="P319" s="1"/>
      <c r="Q319" s="1"/>
      <c r="R319" s="1"/>
    </row>
    <row r="320" spans="1:18" ht="15" x14ac:dyDescent="0.2">
      <c r="A320" s="8"/>
      <c r="B320" s="8"/>
      <c r="C320" s="9"/>
      <c r="D320" s="42"/>
      <c r="E320" s="47">
        <v>7318</v>
      </c>
      <c r="F320" s="37">
        <v>7438</v>
      </c>
      <c r="G320" s="52">
        <f>ROUND(($E$752/0.09-$E$750-SUM($G$4:G319))/(COUNT($E$5:$E$748)-COUNT($G$4:G319)),0)</f>
        <v>0</v>
      </c>
      <c r="H320" s="4"/>
      <c r="I320" s="4">
        <f t="shared" si="35"/>
        <v>7318</v>
      </c>
      <c r="J320" s="1"/>
      <c r="K320" s="3"/>
      <c r="L320" s="1"/>
      <c r="M320" s="1"/>
      <c r="N320" s="1"/>
      <c r="O320" s="1"/>
      <c r="P320" s="1"/>
      <c r="Q320" s="1"/>
    </row>
    <row r="321" spans="1:18" ht="15" x14ac:dyDescent="0.2">
      <c r="A321" s="8"/>
      <c r="B321" s="8"/>
      <c r="C321" s="9"/>
      <c r="D321" s="42"/>
      <c r="E321" s="47">
        <v>7583</v>
      </c>
      <c r="F321" s="37">
        <v>6695</v>
      </c>
      <c r="G321" s="52">
        <f>ROUND(($E$752/0.09-$E$750-SUM($G$4:G320))/(COUNT($E$5:$E$748)-COUNT($G$4:G320)),0)</f>
        <v>0</v>
      </c>
      <c r="H321" s="4"/>
      <c r="I321" s="4">
        <f t="shared" si="35"/>
        <v>7583</v>
      </c>
      <c r="J321" s="1"/>
      <c r="K321" s="3"/>
      <c r="L321" s="1"/>
      <c r="M321" s="1"/>
      <c r="N321" s="1"/>
      <c r="O321" s="1"/>
      <c r="P321" s="1"/>
      <c r="Q321" s="1"/>
      <c r="R321" s="1"/>
    </row>
    <row r="322" spans="1:18" ht="15" x14ac:dyDescent="0.2">
      <c r="A322" s="8"/>
      <c r="B322" s="8"/>
      <c r="C322" s="9"/>
      <c r="D322" s="42"/>
      <c r="E322" s="47">
        <v>7084</v>
      </c>
      <c r="F322" s="37">
        <v>6696</v>
      </c>
      <c r="G322" s="52">
        <f>ROUND(($E$752/0.09-$E$750-SUM($G$4:G321))/(COUNT($E$5:$E$748)-COUNT($G$4:G321)),0)</f>
        <v>0</v>
      </c>
      <c r="H322" s="4"/>
      <c r="I322" s="4">
        <f t="shared" si="35"/>
        <v>7084</v>
      </c>
      <c r="J322" s="1"/>
      <c r="K322" s="3"/>
      <c r="L322" s="1"/>
      <c r="M322" s="1"/>
      <c r="N322" s="1"/>
      <c r="O322" s="1"/>
      <c r="P322" s="1"/>
      <c r="Q322" s="1"/>
      <c r="R322" s="1"/>
    </row>
    <row r="323" spans="1:18" ht="15" x14ac:dyDescent="0.2">
      <c r="A323" s="8"/>
      <c r="B323" s="8"/>
      <c r="C323" s="9"/>
      <c r="D323" s="42"/>
      <c r="E323" s="47">
        <v>7676</v>
      </c>
      <c r="F323" s="37">
        <v>6809</v>
      </c>
      <c r="G323" s="52">
        <f>ROUND(($E$752/0.09-$E$750-SUM($G$4:G322))/(COUNT($E$5:$E$748)-COUNT($G$4:G322)),0)</f>
        <v>0</v>
      </c>
      <c r="H323" s="4"/>
      <c r="I323" s="4">
        <f t="shared" si="35"/>
        <v>7676</v>
      </c>
      <c r="J323" s="1"/>
      <c r="K323" s="3"/>
      <c r="L323" s="1"/>
      <c r="M323" s="1"/>
      <c r="N323" s="1"/>
      <c r="O323" s="1"/>
      <c r="P323" s="1"/>
      <c r="Q323" s="1"/>
      <c r="R323" s="1"/>
    </row>
    <row r="324" spans="1:18" ht="15" x14ac:dyDescent="0.2">
      <c r="A324" s="8"/>
      <c r="B324" s="8"/>
      <c r="C324" s="9"/>
      <c r="D324" s="42"/>
      <c r="E324" s="47">
        <v>8404</v>
      </c>
      <c r="F324" s="37">
        <v>6845</v>
      </c>
      <c r="G324" s="52">
        <f>ROUND(($E$752/0.09-$E$750-SUM($G$4:G323))/(COUNT($E$5:$E$748)-COUNT($G$4:G323)),0)</f>
        <v>0</v>
      </c>
      <c r="H324" s="4"/>
      <c r="I324" s="4">
        <f t="shared" si="35"/>
        <v>8404</v>
      </c>
      <c r="J324" s="1"/>
      <c r="K324" s="3"/>
      <c r="L324" s="1"/>
      <c r="M324" s="1"/>
      <c r="N324" s="1"/>
      <c r="O324" s="1"/>
      <c r="P324" s="1"/>
      <c r="Q324" s="1"/>
      <c r="R324" s="1"/>
    </row>
    <row r="325" spans="1:18" ht="15" x14ac:dyDescent="0.2">
      <c r="A325" s="8"/>
      <c r="B325" s="8"/>
      <c r="C325" s="9"/>
      <c r="D325" s="42"/>
      <c r="E325" s="47">
        <v>8743</v>
      </c>
      <c r="F325" s="37">
        <v>5417</v>
      </c>
      <c r="G325" s="52">
        <f>ROUND(($E$752/0.09-$E$750-SUM($G$4:G324))/(COUNT($E$5:$E$748)-COUNT($G$4:G324)),0)</f>
        <v>0</v>
      </c>
      <c r="H325" s="4"/>
      <c r="I325" s="4">
        <f t="shared" si="35"/>
        <v>8743</v>
      </c>
      <c r="J325" s="1"/>
      <c r="K325" s="3"/>
      <c r="L325" s="1"/>
      <c r="M325" s="1"/>
      <c r="N325" s="1"/>
      <c r="O325" s="1"/>
      <c r="P325" s="1"/>
      <c r="Q325" s="1"/>
      <c r="R325" s="1"/>
    </row>
    <row r="326" spans="1:18" ht="15" x14ac:dyDescent="0.2">
      <c r="A326" s="8"/>
      <c r="B326" s="8"/>
      <c r="C326" s="9"/>
      <c r="D326" s="42"/>
      <c r="E326" s="47">
        <v>8780</v>
      </c>
      <c r="F326" s="37">
        <v>2451</v>
      </c>
      <c r="G326" s="52">
        <f>ROUND(($E$752/0.09-$E$750-SUM($G$4:G325))/(COUNT($E$5:$E$748)-COUNT($G$4:G325)),0)</f>
        <v>0</v>
      </c>
      <c r="H326" s="4"/>
      <c r="I326" s="4">
        <f t="shared" ref="I326:I389" si="36">E326+G326</f>
        <v>8780</v>
      </c>
      <c r="J326" s="1"/>
      <c r="K326" s="3"/>
      <c r="L326" s="1"/>
      <c r="M326" s="1"/>
      <c r="N326" s="1"/>
      <c r="O326" s="1"/>
      <c r="Q326" s="1"/>
      <c r="R326" s="1"/>
    </row>
    <row r="327" spans="1:18" ht="15" x14ac:dyDescent="0.2">
      <c r="A327" s="8"/>
      <c r="B327" s="8"/>
      <c r="C327" s="9"/>
      <c r="D327" s="42"/>
      <c r="E327" s="47">
        <v>8507</v>
      </c>
      <c r="F327" s="37">
        <v>4247</v>
      </c>
      <c r="G327" s="52">
        <f>ROUND(($E$752/0.09-$E$750-SUM($G$4:G326))/(COUNT($E$5:$E$748)-COUNT($G$4:G326)),0)</f>
        <v>0</v>
      </c>
      <c r="H327" s="4"/>
      <c r="I327" s="4">
        <f t="shared" si="36"/>
        <v>8507</v>
      </c>
      <c r="J327" s="1"/>
      <c r="K327" s="3"/>
      <c r="L327" s="1"/>
      <c r="M327" s="1"/>
      <c r="N327" s="1"/>
      <c r="O327" s="1"/>
      <c r="P327" s="1"/>
      <c r="Q327" s="1"/>
      <c r="R327" s="1"/>
    </row>
    <row r="328" spans="1:18" ht="15" x14ac:dyDescent="0.2">
      <c r="A328" s="8"/>
      <c r="B328" s="8"/>
      <c r="C328" s="9"/>
      <c r="D328" s="42"/>
      <c r="E328" s="47">
        <v>8234</v>
      </c>
      <c r="F328" s="37">
        <v>3349</v>
      </c>
      <c r="G328" s="52">
        <f>ROUND(($E$752/0.09-$E$750-SUM($G$4:G327))/(COUNT($E$5:$E$748)-COUNT($G$4:G327)),0)</f>
        <v>0</v>
      </c>
      <c r="H328" s="4"/>
      <c r="I328" s="4">
        <f t="shared" si="36"/>
        <v>8234</v>
      </c>
      <c r="J328" s="1"/>
      <c r="K328" s="18"/>
      <c r="L328" s="1"/>
      <c r="M328" s="1"/>
      <c r="N328" s="1"/>
      <c r="O328" s="1"/>
      <c r="P328" s="1"/>
      <c r="Q328" s="1"/>
      <c r="R328" s="1"/>
    </row>
    <row r="329" spans="1:18" ht="15" x14ac:dyDescent="0.2">
      <c r="A329" s="8"/>
      <c r="B329" s="8"/>
      <c r="C329" s="9"/>
      <c r="D329" s="42"/>
      <c r="E329" s="47">
        <v>8662</v>
      </c>
      <c r="F329" s="37">
        <v>4695</v>
      </c>
      <c r="G329" s="52">
        <f>ROUND(($E$752/0.09-$E$750-SUM($G$4:G328))/(COUNT($E$5:$E$748)-COUNT($G$4:G328)),0)</f>
        <v>0</v>
      </c>
      <c r="H329" s="4"/>
      <c r="I329" s="4">
        <f t="shared" si="36"/>
        <v>8662</v>
      </c>
      <c r="J329" s="1"/>
      <c r="K329" s="3"/>
      <c r="P329" s="1"/>
      <c r="Q329" s="1"/>
      <c r="R329" s="1"/>
    </row>
    <row r="330" spans="1:18" ht="15" x14ac:dyDescent="0.2">
      <c r="A330" s="8"/>
      <c r="B330" s="8"/>
      <c r="C330" s="9"/>
      <c r="D330" s="42"/>
      <c r="E330" s="47">
        <v>8258</v>
      </c>
      <c r="F330" s="37">
        <v>5164</v>
      </c>
      <c r="G330" s="52">
        <f>ROUND(($E$752/0.09-$E$750-SUM($G$4:G329))/(COUNT($E$5:$E$748)-COUNT($G$4:G329)),0)</f>
        <v>0</v>
      </c>
      <c r="H330" s="4"/>
      <c r="I330" s="4">
        <f t="shared" si="36"/>
        <v>8258</v>
      </c>
      <c r="J330" s="1"/>
      <c r="K330" s="3"/>
      <c r="L330" s="1"/>
      <c r="M330" s="1"/>
      <c r="N330" s="1"/>
      <c r="O330" s="1"/>
      <c r="P330" s="1"/>
      <c r="R330" s="1"/>
    </row>
    <row r="331" spans="1:18" ht="15" x14ac:dyDescent="0.2">
      <c r="A331" s="8"/>
      <c r="B331" s="8"/>
      <c r="C331" s="9"/>
      <c r="D331" s="42"/>
      <c r="E331" s="47">
        <v>8844</v>
      </c>
      <c r="F331" s="37">
        <v>5227</v>
      </c>
      <c r="G331" s="52">
        <f>ROUND(($E$752/0.09-$E$750-SUM($G$4:G330))/(COUNT($E$5:$E$748)-COUNT($G$4:G330)),0)</f>
        <v>0</v>
      </c>
      <c r="H331" s="4"/>
      <c r="I331" s="4">
        <f t="shared" si="36"/>
        <v>8844</v>
      </c>
      <c r="J331" s="1"/>
      <c r="K331" s="3"/>
      <c r="L331" s="1"/>
      <c r="M331" s="1"/>
      <c r="N331" s="1"/>
      <c r="O331" s="1"/>
      <c r="P331" s="1"/>
      <c r="Q331" s="1"/>
      <c r="R331" s="1"/>
    </row>
    <row r="332" spans="1:18" ht="15" x14ac:dyDescent="0.2">
      <c r="A332" s="8"/>
      <c r="B332" s="8"/>
      <c r="C332" s="9"/>
      <c r="D332" s="42"/>
      <c r="E332" s="47">
        <v>8728</v>
      </c>
      <c r="F332" s="37">
        <v>5008</v>
      </c>
      <c r="G332" s="52">
        <f>ROUND(($E$752/0.09-$E$750-SUM($G$4:G331))/(COUNT($E$5:$E$748)-COUNT($G$4:G331)),0)</f>
        <v>0</v>
      </c>
      <c r="H332" s="4"/>
      <c r="I332" s="4">
        <f t="shared" si="36"/>
        <v>8728</v>
      </c>
      <c r="J332" s="1"/>
      <c r="K332" s="3"/>
      <c r="L332" s="1"/>
      <c r="M332" s="1"/>
      <c r="N332" s="1"/>
      <c r="O332" s="1"/>
      <c r="P332" s="1"/>
      <c r="Q332" s="1"/>
      <c r="R332" s="1"/>
    </row>
    <row r="333" spans="1:18" ht="15" x14ac:dyDescent="0.2">
      <c r="A333" s="8"/>
      <c r="B333" s="8"/>
      <c r="C333" s="9"/>
      <c r="D333" s="42"/>
      <c r="E333" s="47">
        <v>8659</v>
      </c>
      <c r="F333" s="37">
        <v>4934</v>
      </c>
      <c r="G333" s="52">
        <f>ROUND(($E$752/0.09-$E$750-SUM($G$4:G332))/(COUNT($E$5:$E$748)-COUNT($G$4:G332)),0)</f>
        <v>0</v>
      </c>
      <c r="H333" s="4"/>
      <c r="I333" s="4">
        <f t="shared" si="36"/>
        <v>8659</v>
      </c>
      <c r="J333" s="1"/>
      <c r="K333" s="3"/>
      <c r="L333" s="1"/>
      <c r="M333" s="1"/>
      <c r="N333" s="1"/>
      <c r="O333" s="1"/>
      <c r="P333" s="1"/>
      <c r="Q333" s="1"/>
      <c r="R333" s="1"/>
    </row>
    <row r="334" spans="1:18" ht="15" x14ac:dyDescent="0.2">
      <c r="A334" s="8"/>
      <c r="B334" s="8"/>
      <c r="C334" s="9"/>
      <c r="D334" s="42"/>
      <c r="E334" s="47">
        <v>8637</v>
      </c>
      <c r="F334" s="37">
        <v>5104</v>
      </c>
      <c r="G334" s="52">
        <f>ROUND(($E$752/0.09-$E$750-SUM($G$4:G333))/(COUNT($E$5:$E$748)-COUNT($G$4:G333)),0)</f>
        <v>0</v>
      </c>
      <c r="H334" s="4"/>
      <c r="I334" s="4">
        <f t="shared" si="36"/>
        <v>8637</v>
      </c>
      <c r="J334" s="1"/>
      <c r="K334" s="3"/>
      <c r="L334" s="1"/>
      <c r="M334" s="1"/>
      <c r="N334" s="1"/>
      <c r="O334" s="1"/>
      <c r="P334" s="1"/>
      <c r="Q334" s="1"/>
      <c r="R334" s="1"/>
    </row>
    <row r="335" spans="1:18" ht="15" x14ac:dyDescent="0.2">
      <c r="A335" s="8"/>
      <c r="B335" s="8"/>
      <c r="C335" s="9"/>
      <c r="D335" s="42"/>
      <c r="E335" s="47">
        <v>8582</v>
      </c>
      <c r="F335" s="37">
        <v>5028</v>
      </c>
      <c r="G335" s="52">
        <f>ROUND(($E$752/0.09-$E$750-SUM($G$4:G334))/(COUNT($E$5:$E$748)-COUNT($G$4:G334)),0)</f>
        <v>0</v>
      </c>
      <c r="H335" s="4"/>
      <c r="I335" s="4">
        <f t="shared" si="36"/>
        <v>8582</v>
      </c>
      <c r="J335" s="1"/>
      <c r="K335" s="3"/>
      <c r="L335" s="1"/>
      <c r="M335" s="1"/>
      <c r="N335" s="1"/>
      <c r="O335" s="1"/>
      <c r="P335" s="1"/>
      <c r="Q335" s="1"/>
      <c r="R335" s="1"/>
    </row>
    <row r="336" spans="1:18" ht="15" x14ac:dyDescent="0.2">
      <c r="A336" s="8"/>
      <c r="B336" s="8"/>
      <c r="C336" s="9"/>
      <c r="D336" s="42"/>
      <c r="E336" s="47">
        <v>8629</v>
      </c>
      <c r="F336" s="37">
        <v>5018</v>
      </c>
      <c r="G336" s="52">
        <f>ROUND(($E$752/0.09-$E$750-SUM($G$4:G335))/(COUNT($E$5:$E$748)-COUNT($G$4:G335)),0)</f>
        <v>0</v>
      </c>
      <c r="H336" s="4"/>
      <c r="I336" s="4">
        <f t="shared" si="36"/>
        <v>8629</v>
      </c>
      <c r="J336" s="1"/>
      <c r="K336" s="3"/>
      <c r="L336" s="1"/>
      <c r="M336" s="1"/>
      <c r="N336" s="1"/>
      <c r="O336" s="1"/>
      <c r="P336" s="1"/>
      <c r="Q336" s="1"/>
      <c r="R336" s="1"/>
    </row>
    <row r="337" spans="1:18" ht="15" x14ac:dyDescent="0.2">
      <c r="A337" s="8"/>
      <c r="B337" s="8"/>
      <c r="C337" s="9"/>
      <c r="D337" s="42"/>
      <c r="E337" s="47">
        <v>8696</v>
      </c>
      <c r="F337" s="37">
        <v>4964</v>
      </c>
      <c r="G337" s="52">
        <f>ROUND(($E$752/0.09-$E$750-SUM($G$4:G336))/(COUNT($E$5:$E$748)-COUNT($G$4:G336)),0)</f>
        <v>0</v>
      </c>
      <c r="H337" s="4"/>
      <c r="I337" s="4">
        <f t="shared" si="36"/>
        <v>8696</v>
      </c>
      <c r="J337" s="1"/>
      <c r="K337" s="3"/>
      <c r="L337" s="1"/>
      <c r="M337" s="1"/>
      <c r="N337" s="1"/>
      <c r="O337" s="1"/>
      <c r="P337" s="1"/>
      <c r="Q337" s="1"/>
      <c r="R337" s="1"/>
    </row>
    <row r="338" spans="1:18" ht="15" x14ac:dyDescent="0.2">
      <c r="A338" s="8"/>
      <c r="B338" s="8"/>
      <c r="C338" s="9"/>
      <c r="D338" s="42"/>
      <c r="E338" s="47">
        <v>8833</v>
      </c>
      <c r="F338" s="37">
        <v>5061</v>
      </c>
      <c r="G338" s="52">
        <f>ROUND(($E$752/0.09-$E$750-SUM($G$4:G337))/(COUNT($E$5:$E$748)-COUNT($G$4:G337)),0)</f>
        <v>0</v>
      </c>
      <c r="H338" s="4"/>
      <c r="I338" s="4">
        <f t="shared" si="36"/>
        <v>8833</v>
      </c>
      <c r="J338" s="1"/>
      <c r="K338" s="3"/>
      <c r="L338" s="1"/>
      <c r="M338" s="1"/>
      <c r="N338" s="1"/>
      <c r="O338" s="1"/>
      <c r="P338" s="1"/>
      <c r="Q338" s="1"/>
      <c r="R338" s="1"/>
    </row>
    <row r="339" spans="1:18" ht="15" x14ac:dyDescent="0.2">
      <c r="A339" s="8"/>
      <c r="B339" s="8"/>
      <c r="C339" s="9"/>
      <c r="D339" s="42"/>
      <c r="E339" s="47">
        <v>8877</v>
      </c>
      <c r="F339" s="37">
        <v>5025</v>
      </c>
      <c r="G339" s="52">
        <f>ROUND(($E$752/0.09-$E$750-SUM($G$4:G338))/(COUNT($E$5:$E$748)-COUNT($G$4:G338)),0)</f>
        <v>0</v>
      </c>
      <c r="H339" s="4"/>
      <c r="I339" s="4">
        <f t="shared" si="36"/>
        <v>8877</v>
      </c>
      <c r="K339" s="3"/>
      <c r="L339" s="1"/>
      <c r="M339" s="1"/>
      <c r="N339" s="1"/>
      <c r="O339" s="1"/>
      <c r="P339" s="1"/>
      <c r="Q339" s="1"/>
      <c r="R339" s="1"/>
    </row>
    <row r="340" spans="1:18" ht="15" x14ac:dyDescent="0.2">
      <c r="A340" s="8"/>
      <c r="B340" s="8"/>
      <c r="C340" s="9"/>
      <c r="D340" s="42"/>
      <c r="E340" s="47">
        <v>8847</v>
      </c>
      <c r="F340" s="37">
        <v>5094</v>
      </c>
      <c r="G340" s="52">
        <f>ROUND(($E$752/0.09-$E$750-SUM($G$4:G339))/(COUNT($E$5:$E$748)-COUNT($G$4:G339)),0)</f>
        <v>0</v>
      </c>
      <c r="H340" s="4"/>
      <c r="I340" s="4">
        <f t="shared" si="36"/>
        <v>8847</v>
      </c>
      <c r="J340" s="1"/>
      <c r="K340" s="3"/>
      <c r="L340" s="1"/>
      <c r="M340" s="1"/>
      <c r="N340" s="1"/>
      <c r="O340" s="1"/>
      <c r="P340" s="1"/>
      <c r="Q340" s="1"/>
      <c r="R340" s="1"/>
    </row>
    <row r="341" spans="1:18" ht="15" x14ac:dyDescent="0.2">
      <c r="A341" s="8"/>
      <c r="B341" s="8"/>
      <c r="C341" s="9"/>
      <c r="D341" s="42"/>
      <c r="E341" s="47">
        <v>9076</v>
      </c>
      <c r="F341" s="37">
        <v>4919</v>
      </c>
      <c r="G341" s="52">
        <f>ROUND(($E$752/0.09-$E$750-SUM($G$4:G340))/(COUNT($E$5:$E$748)-COUNT($G$4:G340)),0)</f>
        <v>0</v>
      </c>
      <c r="H341" s="4"/>
      <c r="I341" s="4">
        <f t="shared" si="36"/>
        <v>9076</v>
      </c>
      <c r="J341" s="1"/>
      <c r="K341" s="3"/>
      <c r="L341" s="1"/>
      <c r="M341" s="1"/>
      <c r="N341" s="1"/>
      <c r="O341" s="1"/>
      <c r="P341" s="1"/>
      <c r="Q341" s="1"/>
      <c r="R341" s="1"/>
    </row>
    <row r="342" spans="1:18" ht="15" x14ac:dyDescent="0.2">
      <c r="A342" s="8"/>
      <c r="B342" s="8"/>
      <c r="C342" s="9"/>
      <c r="D342" s="42"/>
      <c r="E342" s="47">
        <v>8879</v>
      </c>
      <c r="F342" s="37">
        <v>4910</v>
      </c>
      <c r="G342" s="52">
        <f>ROUND(($E$752/0.09-$E$750-SUM($G$4:G341))/(COUNT($E$5:$E$748)-COUNT($G$4:G341)),0)</f>
        <v>0</v>
      </c>
      <c r="H342" s="4"/>
      <c r="I342" s="4">
        <f t="shared" si="36"/>
        <v>8879</v>
      </c>
      <c r="J342" s="1"/>
      <c r="K342" s="3"/>
      <c r="L342" s="1"/>
      <c r="M342" s="1"/>
      <c r="N342" s="1"/>
      <c r="O342" s="1"/>
      <c r="P342" s="1"/>
      <c r="Q342" s="1"/>
      <c r="R342" s="1"/>
    </row>
    <row r="343" spans="1:18" ht="15" x14ac:dyDescent="0.2">
      <c r="A343" s="8"/>
      <c r="B343" s="8"/>
      <c r="C343" s="9"/>
      <c r="D343" s="42"/>
      <c r="E343" s="47">
        <v>8767</v>
      </c>
      <c r="F343" s="37">
        <v>4838</v>
      </c>
      <c r="G343" s="52">
        <f>ROUND(($E$752/0.09-$E$750-SUM($G$4:G342))/(COUNT($E$5:$E$748)-COUNT($G$4:G342)),0)</f>
        <v>0</v>
      </c>
      <c r="H343" s="4"/>
      <c r="I343" s="4">
        <f t="shared" si="36"/>
        <v>8767</v>
      </c>
      <c r="J343" s="1"/>
      <c r="K343" s="3"/>
      <c r="L343" s="1"/>
      <c r="M343" s="1"/>
      <c r="N343" s="1"/>
      <c r="O343" s="1"/>
      <c r="P343" s="1"/>
      <c r="Q343" s="1"/>
      <c r="R343" s="1"/>
    </row>
    <row r="344" spans="1:18" ht="15" x14ac:dyDescent="0.2">
      <c r="A344" s="8"/>
      <c r="B344" s="8"/>
      <c r="C344" s="9"/>
      <c r="D344" s="42"/>
      <c r="E344" s="47">
        <v>8645</v>
      </c>
      <c r="F344" s="37">
        <v>4886</v>
      </c>
      <c r="G344" s="52">
        <f>ROUND(($E$752/0.09-$E$750-SUM($G$4:G343))/(COUNT($E$5:$E$748)-COUNT($G$4:G343)),0)</f>
        <v>0</v>
      </c>
      <c r="H344" s="4"/>
      <c r="I344" s="4">
        <f t="shared" si="36"/>
        <v>8645</v>
      </c>
      <c r="J344" s="1"/>
      <c r="K344" s="3"/>
      <c r="L344" s="1"/>
      <c r="M344" s="1"/>
      <c r="N344" s="1"/>
      <c r="O344" s="1"/>
      <c r="P344" s="1"/>
      <c r="Q344" s="1"/>
      <c r="R344" s="1"/>
    </row>
    <row r="345" spans="1:18" ht="15" x14ac:dyDescent="0.2">
      <c r="A345" s="8"/>
      <c r="B345" s="8"/>
      <c r="C345" s="9"/>
      <c r="D345" s="42"/>
      <c r="E345" s="47">
        <v>8629</v>
      </c>
      <c r="F345" s="37">
        <v>4862</v>
      </c>
      <c r="G345" s="52">
        <f>ROUND(($E$752/0.09-$E$750-SUM($G$4:G344))/(COUNT($E$5:$E$748)-COUNT($G$4:G344)),0)</f>
        <v>0</v>
      </c>
      <c r="H345" s="4"/>
      <c r="I345" s="4">
        <f t="shared" si="36"/>
        <v>8629</v>
      </c>
      <c r="J345" s="1"/>
      <c r="K345" s="3"/>
      <c r="L345" s="1"/>
      <c r="M345" s="1"/>
      <c r="N345" s="1"/>
      <c r="O345" s="1"/>
      <c r="P345" s="1"/>
      <c r="Q345" s="1"/>
    </row>
    <row r="346" spans="1:18" ht="15" x14ac:dyDescent="0.2">
      <c r="A346" s="8"/>
      <c r="B346" s="8"/>
      <c r="C346" s="9"/>
      <c r="D346" s="42"/>
      <c r="E346" s="47">
        <v>8685</v>
      </c>
      <c r="F346" s="37">
        <v>4778</v>
      </c>
      <c r="G346" s="52">
        <f>ROUND(($E$752/0.09-$E$750-SUM($G$4:G345))/(COUNT($E$5:$E$748)-COUNT($G$4:G345)),0)</f>
        <v>0</v>
      </c>
      <c r="H346" s="4"/>
      <c r="I346" s="4">
        <f t="shared" si="36"/>
        <v>8685</v>
      </c>
      <c r="J346" s="1"/>
      <c r="K346" s="3"/>
      <c r="L346" s="1"/>
      <c r="M346" s="1"/>
      <c r="N346" s="1"/>
      <c r="O346" s="1"/>
      <c r="P346" s="1"/>
      <c r="Q346" s="1"/>
      <c r="R346" s="1"/>
    </row>
    <row r="347" spans="1:18" ht="15" x14ac:dyDescent="0.2">
      <c r="A347" s="8"/>
      <c r="B347" s="8"/>
      <c r="C347" s="9"/>
      <c r="D347" s="42"/>
      <c r="E347" s="47">
        <v>8771</v>
      </c>
      <c r="F347" s="37">
        <v>4796</v>
      </c>
      <c r="G347" s="52">
        <f>ROUND(($E$752/0.09-$E$750-SUM($G$4:G346))/(COUNT($E$5:$E$748)-COUNT($G$4:G346)),0)</f>
        <v>0</v>
      </c>
      <c r="H347" s="4"/>
      <c r="I347" s="4">
        <f t="shared" si="36"/>
        <v>8771</v>
      </c>
      <c r="J347" s="1"/>
      <c r="K347" s="3"/>
      <c r="L347" s="1"/>
      <c r="M347" s="1"/>
      <c r="N347" s="1"/>
      <c r="O347" s="1"/>
      <c r="P347" s="1"/>
      <c r="Q347" s="1"/>
      <c r="R347" s="1"/>
    </row>
    <row r="348" spans="1:18" ht="15" x14ac:dyDescent="0.2">
      <c r="A348" s="8"/>
      <c r="B348" s="8"/>
      <c r="C348" s="9"/>
      <c r="D348" s="42"/>
      <c r="E348" s="47">
        <v>8730</v>
      </c>
      <c r="F348" s="37">
        <v>4921</v>
      </c>
      <c r="G348" s="52">
        <f>ROUND(($E$752/0.09-$E$750-SUM($G$4:G347))/(COUNT($E$5:$E$748)-COUNT($G$4:G347)),0)</f>
        <v>0</v>
      </c>
      <c r="H348" s="4"/>
      <c r="I348" s="4">
        <f t="shared" si="36"/>
        <v>8730</v>
      </c>
      <c r="J348" s="1"/>
      <c r="K348" s="3"/>
      <c r="L348" s="1"/>
      <c r="M348" s="1"/>
      <c r="N348" s="1"/>
      <c r="O348" s="1"/>
      <c r="P348" s="1"/>
      <c r="Q348" s="1"/>
      <c r="R348" s="1"/>
    </row>
    <row r="349" spans="1:18" ht="15" x14ac:dyDescent="0.2">
      <c r="A349" s="8"/>
      <c r="B349" s="8"/>
      <c r="C349" s="9"/>
      <c r="D349" s="42"/>
      <c r="E349" s="47">
        <v>8792</v>
      </c>
      <c r="F349" s="37">
        <v>4975</v>
      </c>
      <c r="G349" s="52">
        <f>ROUND(($E$752/0.09-$E$750-SUM($G$4:G348))/(COUNT($E$5:$E$748)-COUNT($G$4:G348)),0)</f>
        <v>0</v>
      </c>
      <c r="H349" s="4"/>
      <c r="I349" s="4">
        <f t="shared" si="36"/>
        <v>8792</v>
      </c>
      <c r="J349" s="1"/>
      <c r="K349" s="3"/>
      <c r="P349" s="1"/>
      <c r="Q349" s="1"/>
      <c r="R349" s="1"/>
    </row>
    <row r="350" spans="1:18" ht="15" x14ac:dyDescent="0.2">
      <c r="A350" s="8"/>
      <c r="B350" s="8"/>
      <c r="C350" s="9"/>
      <c r="D350" s="42"/>
      <c r="E350" s="47">
        <v>8639</v>
      </c>
      <c r="F350" s="37">
        <v>5113</v>
      </c>
      <c r="G350" s="52">
        <f>ROUND(($E$752/0.09-$E$750-SUM($G$4:G349))/(COUNT($E$5:$E$748)-COUNT($G$4:G349)),0)</f>
        <v>0</v>
      </c>
      <c r="H350" s="4"/>
      <c r="I350" s="4">
        <f t="shared" si="36"/>
        <v>8639</v>
      </c>
      <c r="J350" s="1"/>
      <c r="K350" s="3"/>
      <c r="L350" s="1"/>
      <c r="M350" s="1"/>
      <c r="N350" s="1"/>
      <c r="O350" s="1"/>
      <c r="P350" s="1"/>
      <c r="Q350" s="1"/>
      <c r="R350" s="1"/>
    </row>
    <row r="351" spans="1:18" ht="15" x14ac:dyDescent="0.2">
      <c r="A351" s="8"/>
      <c r="B351" s="8"/>
      <c r="C351" s="9"/>
      <c r="D351" s="42"/>
      <c r="E351" s="47">
        <v>8745</v>
      </c>
      <c r="F351" s="37">
        <v>5129</v>
      </c>
      <c r="G351" s="52">
        <f>ROUND(($E$752/0.09-$E$750-SUM($G$4:G350))/(COUNT($E$5:$E$748)-COUNT($G$4:G350)),0)</f>
        <v>0</v>
      </c>
      <c r="H351" s="4"/>
      <c r="I351" s="4">
        <f t="shared" si="36"/>
        <v>8745</v>
      </c>
      <c r="J351" s="1"/>
      <c r="K351" s="3"/>
      <c r="L351" s="1"/>
      <c r="M351" s="1"/>
      <c r="N351" s="1"/>
      <c r="O351" s="1"/>
      <c r="Q351" s="1"/>
      <c r="R351" s="1"/>
    </row>
    <row r="352" spans="1:18" ht="15" x14ac:dyDescent="0.2">
      <c r="A352" s="8"/>
      <c r="B352" s="8"/>
      <c r="C352" s="9"/>
      <c r="D352" s="42"/>
      <c r="E352" s="47">
        <v>8585</v>
      </c>
      <c r="F352" s="37">
        <v>5103</v>
      </c>
      <c r="G352" s="52">
        <f>ROUND(($E$752/0.09-$E$750-SUM($G$4:G351))/(COUNT($E$5:$E$748)-COUNT($G$4:G351)),0)</f>
        <v>0</v>
      </c>
      <c r="H352" s="4"/>
      <c r="I352" s="4">
        <f t="shared" si="36"/>
        <v>8585</v>
      </c>
      <c r="J352" s="1"/>
      <c r="K352" s="3"/>
      <c r="L352" s="1"/>
      <c r="M352" s="1"/>
      <c r="N352" s="1"/>
      <c r="O352" s="1"/>
      <c r="P352" s="1"/>
      <c r="Q352" s="1"/>
      <c r="R352" s="1"/>
    </row>
    <row r="353" spans="1:18" ht="15" x14ac:dyDescent="0.2">
      <c r="A353" s="8"/>
      <c r="B353" s="8"/>
      <c r="C353" s="9"/>
      <c r="D353" s="42"/>
      <c r="E353" s="47">
        <v>8250</v>
      </c>
      <c r="F353" s="37">
        <v>5409</v>
      </c>
      <c r="G353" s="52">
        <f>ROUND(($E$752/0.09-$E$750-SUM($G$4:G352))/(COUNT($E$5:$E$748)-COUNT($G$4:G352)),0)</f>
        <v>0</v>
      </c>
      <c r="H353" s="4"/>
      <c r="I353" s="4">
        <f t="shared" si="36"/>
        <v>8250</v>
      </c>
      <c r="J353" s="1"/>
      <c r="K353" s="3"/>
      <c r="L353" s="1"/>
      <c r="M353" s="1"/>
      <c r="N353" s="1"/>
      <c r="O353" s="1"/>
      <c r="P353" s="1"/>
      <c r="Q353" s="1"/>
      <c r="R353" s="1"/>
    </row>
    <row r="354" spans="1:18" ht="15" x14ac:dyDescent="0.2">
      <c r="A354" s="8"/>
      <c r="B354" s="8"/>
      <c r="C354" s="9"/>
      <c r="D354" s="42"/>
      <c r="E354" s="47">
        <v>8232</v>
      </c>
      <c r="F354" s="37">
        <v>5391</v>
      </c>
      <c r="G354" s="52">
        <f>ROUND(($E$752/0.09-$E$750-SUM($G$4:G353))/(COUNT($E$5:$E$748)-COUNT($G$4:G353)),0)</f>
        <v>0</v>
      </c>
      <c r="H354" s="4"/>
      <c r="I354" s="4">
        <f t="shared" si="36"/>
        <v>8232</v>
      </c>
      <c r="J354" s="1"/>
      <c r="K354" s="3"/>
      <c r="L354" s="1"/>
      <c r="M354" s="1"/>
      <c r="N354" s="1"/>
      <c r="O354" s="1"/>
      <c r="P354" s="1"/>
      <c r="Q354" s="1"/>
      <c r="R354" s="1"/>
    </row>
    <row r="355" spans="1:18" ht="15" x14ac:dyDescent="0.2">
      <c r="A355" s="8"/>
      <c r="B355" s="8"/>
      <c r="C355" s="9"/>
      <c r="D355" s="42"/>
      <c r="E355" s="47">
        <v>8198</v>
      </c>
      <c r="F355" s="37">
        <v>5459</v>
      </c>
      <c r="G355" s="52">
        <f>ROUND(($E$752/0.09-$E$750-SUM($G$4:G354))/(COUNT($E$5:$E$748)-COUNT($G$4:G354)),0)</f>
        <v>0</v>
      </c>
      <c r="H355" s="4"/>
      <c r="I355" s="4">
        <f t="shared" si="36"/>
        <v>8198</v>
      </c>
      <c r="J355" s="1"/>
      <c r="K355" s="3"/>
      <c r="L355" s="1"/>
      <c r="M355" s="1"/>
      <c r="N355" s="1"/>
      <c r="O355" s="1"/>
      <c r="P355" s="1"/>
      <c r="R355" s="1"/>
    </row>
    <row r="356" spans="1:18" ht="15" x14ac:dyDescent="0.2">
      <c r="A356" s="8"/>
      <c r="B356" s="8"/>
      <c r="C356" s="9"/>
      <c r="D356" s="42"/>
      <c r="E356" s="47">
        <v>8272</v>
      </c>
      <c r="F356" s="37">
        <v>5433</v>
      </c>
      <c r="G356" s="52">
        <f>ROUND(($E$752/0.09-$E$750-SUM($G$4:G355))/(COUNT($E$5:$E$748)-COUNT($G$4:G355)),0)</f>
        <v>0</v>
      </c>
      <c r="H356" s="4"/>
      <c r="I356" s="4">
        <f t="shared" si="36"/>
        <v>8272</v>
      </c>
      <c r="J356" s="1"/>
      <c r="K356" s="3"/>
      <c r="L356" s="1"/>
      <c r="M356" s="1"/>
      <c r="N356" s="1"/>
      <c r="O356" s="1"/>
      <c r="P356" s="1"/>
      <c r="Q356" s="1"/>
      <c r="R356" s="1"/>
    </row>
    <row r="357" spans="1:18" ht="15" x14ac:dyDescent="0.2">
      <c r="A357" s="8"/>
      <c r="B357" s="8"/>
      <c r="C357" s="9"/>
      <c r="D357" s="42"/>
      <c r="E357" s="47">
        <v>8544</v>
      </c>
      <c r="F357" s="37">
        <v>5565</v>
      </c>
      <c r="G357" s="52">
        <f>ROUND(($E$752/0.09-$E$750-SUM($G$4:G356))/(COUNT($E$5:$E$748)-COUNT($G$4:G356)),0)</f>
        <v>0</v>
      </c>
      <c r="H357" s="4"/>
      <c r="I357" s="4">
        <f t="shared" si="36"/>
        <v>8544</v>
      </c>
      <c r="J357" s="1"/>
      <c r="K357" s="3"/>
      <c r="L357" s="1"/>
      <c r="M357" s="1"/>
      <c r="N357" s="1"/>
      <c r="O357" s="1"/>
      <c r="P357" s="1"/>
      <c r="Q357" s="1"/>
      <c r="R357" s="1"/>
    </row>
    <row r="358" spans="1:18" ht="15" x14ac:dyDescent="0.2">
      <c r="A358" s="8"/>
      <c r="B358" s="8"/>
      <c r="C358" s="9"/>
      <c r="D358" s="42"/>
      <c r="E358" s="47">
        <v>8740</v>
      </c>
      <c r="F358" s="37">
        <v>5446</v>
      </c>
      <c r="G358" s="52">
        <f>ROUND(($E$752/0.09-$E$750-SUM($G$4:G357))/(COUNT($E$5:$E$748)-COUNT($G$4:G357)),0)</f>
        <v>0</v>
      </c>
      <c r="H358" s="4"/>
      <c r="I358" s="4">
        <f t="shared" si="36"/>
        <v>8740</v>
      </c>
      <c r="J358" s="1"/>
      <c r="K358" s="3"/>
      <c r="L358" s="1"/>
      <c r="M358" s="1"/>
      <c r="N358" s="1"/>
      <c r="O358" s="1"/>
      <c r="P358" s="1"/>
      <c r="Q358" s="1"/>
      <c r="R358" s="1"/>
    </row>
    <row r="359" spans="1:18" ht="15" x14ac:dyDescent="0.2">
      <c r="A359" s="8"/>
      <c r="B359" s="8"/>
      <c r="C359" s="9"/>
      <c r="D359" s="42"/>
      <c r="E359" s="47">
        <v>8611</v>
      </c>
      <c r="F359" s="37">
        <v>5205</v>
      </c>
      <c r="G359" s="52">
        <f>ROUND(($E$752/0.09-$E$750-SUM($G$4:G358))/(COUNT($E$5:$E$748)-COUNT($G$4:G358)),0)</f>
        <v>0</v>
      </c>
      <c r="H359" s="4"/>
      <c r="I359" s="4">
        <f t="shared" si="36"/>
        <v>8611</v>
      </c>
      <c r="J359" s="1"/>
      <c r="K359" s="3"/>
      <c r="L359" s="1"/>
      <c r="M359" s="1"/>
      <c r="N359" s="1"/>
      <c r="O359" s="1"/>
      <c r="P359" s="1"/>
      <c r="Q359" s="1"/>
      <c r="R359" s="1"/>
    </row>
    <row r="360" spans="1:18" ht="15" x14ac:dyDescent="0.2">
      <c r="A360" s="8"/>
      <c r="B360" s="8"/>
      <c r="C360" s="9"/>
      <c r="D360" s="42"/>
      <c r="E360" s="47">
        <v>8533</v>
      </c>
      <c r="F360" s="37">
        <v>5178</v>
      </c>
      <c r="G360" s="52">
        <f>ROUND(($E$752/0.09-$E$750-SUM($G$4:G359))/(COUNT($E$5:$E$748)-COUNT($G$4:G359)),0)</f>
        <v>0</v>
      </c>
      <c r="H360" s="4"/>
      <c r="I360" s="4">
        <f t="shared" si="36"/>
        <v>8533</v>
      </c>
      <c r="J360" s="1"/>
      <c r="K360" s="3"/>
      <c r="L360" s="1"/>
      <c r="M360" s="1"/>
      <c r="N360" s="1"/>
      <c r="O360" s="1"/>
      <c r="P360" s="1"/>
      <c r="Q360" s="1"/>
      <c r="R360" s="1"/>
    </row>
    <row r="361" spans="1:18" ht="15" x14ac:dyDescent="0.2">
      <c r="A361" s="8"/>
      <c r="B361" s="8"/>
      <c r="C361" s="9"/>
      <c r="D361" s="42"/>
      <c r="E361" s="47">
        <v>8491</v>
      </c>
      <c r="F361" s="37">
        <v>5346</v>
      </c>
      <c r="G361" s="52">
        <f>ROUND(($E$752/0.09-$E$750-SUM($G$4:G360))/(COUNT($E$5:$E$748)-COUNT($G$4:G360)),0)</f>
        <v>0</v>
      </c>
      <c r="H361" s="4"/>
      <c r="I361" s="4">
        <f t="shared" si="36"/>
        <v>8491</v>
      </c>
      <c r="J361" s="1"/>
      <c r="K361" s="3"/>
      <c r="L361" s="1"/>
      <c r="M361" s="1"/>
      <c r="N361" s="1"/>
      <c r="O361" s="1"/>
      <c r="P361" s="1"/>
      <c r="Q361" s="1"/>
      <c r="R361" s="1"/>
    </row>
    <row r="362" spans="1:18" ht="15" x14ac:dyDescent="0.2">
      <c r="A362" s="8"/>
      <c r="B362" s="8"/>
      <c r="C362" s="9"/>
      <c r="D362" s="42"/>
      <c r="E362" s="47">
        <v>8598</v>
      </c>
      <c r="F362" s="37">
        <v>5265</v>
      </c>
      <c r="G362" s="52">
        <f>ROUND(($E$752/0.09-$E$750-SUM($G$4:G361))/(COUNT($E$5:$E$748)-COUNT($G$4:G361)),0)</f>
        <v>0</v>
      </c>
      <c r="H362" s="4"/>
      <c r="I362" s="4">
        <f t="shared" si="36"/>
        <v>8598</v>
      </c>
      <c r="J362" s="1"/>
      <c r="K362" s="3"/>
      <c r="L362" s="1"/>
      <c r="M362" s="1"/>
      <c r="N362" s="1"/>
      <c r="O362" s="1"/>
      <c r="P362" s="1"/>
      <c r="Q362" s="1"/>
      <c r="R362" s="1"/>
    </row>
    <row r="363" spans="1:18" ht="15" x14ac:dyDescent="0.2">
      <c r="A363" s="8"/>
      <c r="B363" s="8"/>
      <c r="C363" s="9"/>
      <c r="D363" s="42"/>
      <c r="E363" s="47">
        <v>8734</v>
      </c>
      <c r="F363" s="37">
        <v>5418</v>
      </c>
      <c r="G363" s="52">
        <f>ROUND(($E$752/0.09-$E$750-SUM($G$4:G362))/(COUNT($E$5:$E$748)-COUNT($G$4:G362)),0)</f>
        <v>0</v>
      </c>
      <c r="H363" s="4"/>
      <c r="I363" s="4">
        <f t="shared" si="36"/>
        <v>8734</v>
      </c>
      <c r="K363" s="3"/>
      <c r="L363" s="1"/>
      <c r="M363" s="1"/>
      <c r="N363" s="1"/>
      <c r="O363" s="1"/>
      <c r="P363" s="1"/>
      <c r="Q363" s="1"/>
      <c r="R363" s="1"/>
    </row>
    <row r="364" spans="1:18" ht="15" x14ac:dyDescent="0.2">
      <c r="A364" s="8"/>
      <c r="B364" s="8"/>
      <c r="C364" s="9"/>
      <c r="D364" s="42"/>
      <c r="E364" s="47">
        <v>8535</v>
      </c>
      <c r="F364" s="37">
        <v>5326</v>
      </c>
      <c r="G364" s="52">
        <f>ROUND(($E$752/0.09-$E$750-SUM($G$4:G363))/(COUNT($E$5:$E$748)-COUNT($G$4:G363)),0)</f>
        <v>0</v>
      </c>
      <c r="H364" s="4"/>
      <c r="I364" s="4">
        <f t="shared" si="36"/>
        <v>8535</v>
      </c>
      <c r="J364" s="1"/>
      <c r="K364" s="3"/>
      <c r="L364" s="1"/>
      <c r="M364" s="1"/>
      <c r="N364" s="1"/>
      <c r="O364" s="1"/>
      <c r="P364" s="1"/>
      <c r="Q364" s="1"/>
      <c r="R364" s="1"/>
    </row>
    <row r="365" spans="1:18" ht="15" x14ac:dyDescent="0.2">
      <c r="A365" s="8"/>
      <c r="B365" s="8"/>
      <c r="C365" s="9"/>
      <c r="D365" s="42"/>
      <c r="E365" s="47">
        <v>8649</v>
      </c>
      <c r="F365" s="37">
        <v>5280</v>
      </c>
      <c r="G365" s="52">
        <f>ROUND(($E$752/0.09-$E$750-SUM($G$4:G364))/(COUNT($E$5:$E$748)-COUNT($G$4:G364)),0)</f>
        <v>0</v>
      </c>
      <c r="H365" s="4"/>
      <c r="I365" s="4">
        <f t="shared" si="36"/>
        <v>8649</v>
      </c>
      <c r="J365" s="1"/>
      <c r="K365" s="3"/>
      <c r="L365" s="1"/>
      <c r="M365" s="1"/>
      <c r="N365" s="1"/>
      <c r="O365" s="1"/>
      <c r="P365" s="1"/>
      <c r="Q365" s="1"/>
      <c r="R365" s="1"/>
    </row>
    <row r="366" spans="1:18" ht="15" x14ac:dyDescent="0.2">
      <c r="A366" s="8"/>
      <c r="B366" s="8"/>
      <c r="C366" s="9"/>
      <c r="D366" s="42"/>
      <c r="E366" s="47">
        <v>8546</v>
      </c>
      <c r="F366" s="37">
        <v>5263</v>
      </c>
      <c r="G366" s="52">
        <f>ROUND(($E$752/0.09-$E$750-SUM($G$4:G365))/(COUNT($E$5:$E$748)-COUNT($G$4:G365)),0)</f>
        <v>0</v>
      </c>
      <c r="H366" s="4"/>
      <c r="I366" s="4">
        <f t="shared" si="36"/>
        <v>8546</v>
      </c>
      <c r="J366" s="1"/>
      <c r="K366" s="3"/>
      <c r="L366" s="1"/>
      <c r="M366" s="1"/>
      <c r="N366" s="1"/>
      <c r="O366" s="1"/>
      <c r="P366" s="1"/>
      <c r="Q366" s="1"/>
      <c r="R366" s="1"/>
    </row>
    <row r="367" spans="1:18" ht="15" x14ac:dyDescent="0.2">
      <c r="A367" s="8"/>
      <c r="B367" s="8"/>
      <c r="C367" s="9"/>
      <c r="D367" s="42"/>
      <c r="E367" s="47">
        <v>8440</v>
      </c>
      <c r="F367" s="37">
        <v>5266</v>
      </c>
      <c r="G367" s="52">
        <f>ROUND(($E$752/0.09-$E$750-SUM($G$4:G366))/(COUNT($E$5:$E$748)-COUNT($G$4:G366)),0)</f>
        <v>0</v>
      </c>
      <c r="H367" s="4"/>
      <c r="I367" s="4">
        <f t="shared" si="36"/>
        <v>8440</v>
      </c>
      <c r="J367" s="1"/>
      <c r="K367" s="3"/>
      <c r="L367" s="1"/>
      <c r="M367" s="1"/>
      <c r="N367" s="1"/>
      <c r="O367" s="1"/>
      <c r="P367" s="1"/>
      <c r="Q367" s="1"/>
      <c r="R367" s="1"/>
    </row>
    <row r="368" spans="1:18" ht="15" x14ac:dyDescent="0.2">
      <c r="A368" s="8"/>
      <c r="B368" s="8"/>
      <c r="C368" s="9"/>
      <c r="D368" s="42"/>
      <c r="E368" s="47">
        <v>8541</v>
      </c>
      <c r="F368" s="37">
        <v>5163</v>
      </c>
      <c r="G368" s="52">
        <f>ROUND(($E$752/0.09-$E$750-SUM($G$4:G367))/(COUNT($E$5:$E$748)-COUNT($G$4:G367)),0)</f>
        <v>0</v>
      </c>
      <c r="H368" s="4"/>
      <c r="I368" s="4">
        <f t="shared" si="36"/>
        <v>8541</v>
      </c>
      <c r="J368" s="1"/>
      <c r="K368" s="3"/>
      <c r="L368" s="1"/>
      <c r="M368" s="1"/>
      <c r="N368" s="1"/>
      <c r="O368" s="1"/>
      <c r="P368" s="1"/>
      <c r="Q368" s="1"/>
      <c r="R368" s="1"/>
    </row>
    <row r="369" spans="1:18" ht="15" x14ac:dyDescent="0.2">
      <c r="A369" s="8"/>
      <c r="B369" s="8"/>
      <c r="C369" s="9"/>
      <c r="D369" s="42"/>
      <c r="E369" s="47">
        <v>8454</v>
      </c>
      <c r="F369" s="37">
        <v>5178</v>
      </c>
      <c r="G369" s="52">
        <f>ROUND(($E$752/0.09-$E$750-SUM($G$4:G368))/(COUNT($E$5:$E$748)-COUNT($G$4:G368)),0)</f>
        <v>0</v>
      </c>
      <c r="H369" s="4"/>
      <c r="I369" s="4">
        <f t="shared" si="36"/>
        <v>8454</v>
      </c>
      <c r="J369" s="1"/>
      <c r="K369" s="3"/>
      <c r="L369" s="1"/>
      <c r="M369" s="1"/>
      <c r="N369" s="1"/>
      <c r="O369" s="1"/>
      <c r="P369" s="1"/>
      <c r="Q369" s="1"/>
      <c r="R369" s="1"/>
    </row>
    <row r="370" spans="1:18" ht="15" x14ac:dyDescent="0.2">
      <c r="A370" s="8"/>
      <c r="B370" s="8"/>
      <c r="C370" s="9"/>
      <c r="D370" s="42"/>
      <c r="E370" s="47">
        <v>8468</v>
      </c>
      <c r="F370" s="37">
        <v>5150</v>
      </c>
      <c r="G370" s="52">
        <f>ROUND(($E$752/0.09-$E$750-SUM($G$4:G369))/(COUNT($E$5:$E$748)-COUNT($G$4:G369)),0)</f>
        <v>0</v>
      </c>
      <c r="H370" s="4"/>
      <c r="I370" s="4">
        <f t="shared" si="36"/>
        <v>8468</v>
      </c>
      <c r="J370" s="1"/>
      <c r="K370" s="3"/>
      <c r="L370" s="1"/>
      <c r="M370" s="1"/>
      <c r="N370" s="1"/>
      <c r="O370" s="1"/>
      <c r="P370" s="1"/>
      <c r="Q370" s="1"/>
    </row>
    <row r="371" spans="1:18" ht="15" x14ac:dyDescent="0.2">
      <c r="A371" s="8"/>
      <c r="B371" s="8"/>
      <c r="C371" s="9"/>
      <c r="D371" s="42"/>
      <c r="E371" s="47">
        <v>8464</v>
      </c>
      <c r="F371" s="37">
        <v>5151</v>
      </c>
      <c r="G371" s="52">
        <f>ROUND(($E$752/0.09-$E$750-SUM($G$4:G370))/(COUNT($E$5:$E$748)-COUNT($G$4:G370)),0)</f>
        <v>0</v>
      </c>
      <c r="H371" s="4"/>
      <c r="I371" s="4">
        <f t="shared" si="36"/>
        <v>8464</v>
      </c>
      <c r="J371" s="1"/>
      <c r="K371" s="3"/>
      <c r="L371" s="1"/>
      <c r="M371" s="1"/>
      <c r="N371" s="1"/>
      <c r="O371" s="1"/>
      <c r="P371" s="1"/>
      <c r="Q371" s="1"/>
      <c r="R371" s="1"/>
    </row>
    <row r="372" spans="1:18" ht="15" x14ac:dyDescent="0.2">
      <c r="A372" s="8"/>
      <c r="B372" s="8"/>
      <c r="C372" s="9"/>
      <c r="D372" s="42"/>
      <c r="E372" s="47">
        <v>8607</v>
      </c>
      <c r="F372" s="37">
        <v>5196</v>
      </c>
      <c r="G372" s="52">
        <f>ROUND(($E$752/0.09-$E$750-SUM($G$4:G371))/(COUNT($E$5:$E$748)-COUNT($G$4:G371)),0)</f>
        <v>0</v>
      </c>
      <c r="H372" s="4"/>
      <c r="I372" s="4">
        <f t="shared" si="36"/>
        <v>8607</v>
      </c>
      <c r="J372" s="1"/>
      <c r="K372" s="3"/>
      <c r="L372" s="1"/>
      <c r="M372" s="1"/>
      <c r="N372" s="1"/>
      <c r="O372" s="1"/>
      <c r="P372" s="1"/>
      <c r="Q372" s="1"/>
      <c r="R372" s="1"/>
    </row>
    <row r="373" spans="1:18" ht="15" x14ac:dyDescent="0.2">
      <c r="A373" s="8"/>
      <c r="B373" s="8"/>
      <c r="C373" s="9"/>
      <c r="D373" s="42"/>
      <c r="E373" s="47">
        <v>8899</v>
      </c>
      <c r="F373" s="37">
        <v>5064</v>
      </c>
      <c r="G373" s="52">
        <f>ROUND(($E$752/0.09-$E$750-SUM($G$4:G372))/(COUNT($E$5:$E$748)-COUNT($G$4:G372)),0)</f>
        <v>0</v>
      </c>
      <c r="H373" s="4"/>
      <c r="I373" s="4">
        <f t="shared" si="36"/>
        <v>8899</v>
      </c>
      <c r="J373" s="1"/>
      <c r="K373" s="18"/>
      <c r="L373" s="1"/>
      <c r="M373" s="1"/>
      <c r="N373" s="1"/>
      <c r="O373" s="1"/>
      <c r="P373" s="1"/>
      <c r="Q373" s="1"/>
      <c r="R373" s="1"/>
    </row>
    <row r="374" spans="1:18" ht="15" x14ac:dyDescent="0.2">
      <c r="A374" s="8"/>
      <c r="B374" s="8"/>
      <c r="C374" s="9"/>
      <c r="D374" s="42"/>
      <c r="E374" s="47">
        <v>8754</v>
      </c>
      <c r="F374" s="37">
        <v>5273</v>
      </c>
      <c r="G374" s="52">
        <f>ROUND(($E$752/0.09-$E$750-SUM($G$4:G373))/(COUNT($E$5:$E$748)-COUNT($G$4:G373)),0)</f>
        <v>0</v>
      </c>
      <c r="H374" s="4"/>
      <c r="I374" s="4">
        <f t="shared" si="36"/>
        <v>8754</v>
      </c>
      <c r="J374" s="1"/>
      <c r="K374" s="3"/>
      <c r="P374" s="1"/>
      <c r="Q374" s="1"/>
      <c r="R374" s="1"/>
    </row>
    <row r="375" spans="1:18" ht="15" x14ac:dyDescent="0.2">
      <c r="A375" s="8"/>
      <c r="B375" s="8"/>
      <c r="C375" s="9"/>
      <c r="D375" s="42"/>
      <c r="E375" s="47">
        <v>9003</v>
      </c>
      <c r="F375" s="37">
        <v>5148</v>
      </c>
      <c r="G375" s="52">
        <f>ROUND(($E$752/0.09-$E$750-SUM($G$4:G374))/(COUNT($E$5:$E$748)-COUNT($G$4:G374)),0)</f>
        <v>0</v>
      </c>
      <c r="H375" s="4"/>
      <c r="I375" s="4">
        <f t="shared" si="36"/>
        <v>9003</v>
      </c>
      <c r="J375" s="1"/>
      <c r="K375" s="3"/>
      <c r="L375" s="1"/>
      <c r="M375" s="1"/>
      <c r="N375" s="1"/>
      <c r="O375" s="1"/>
      <c r="P375" s="1"/>
      <c r="Q375" s="1"/>
      <c r="R375" s="1"/>
    </row>
    <row r="376" spans="1:18" ht="15" x14ac:dyDescent="0.2">
      <c r="A376" s="8"/>
      <c r="B376" s="8"/>
      <c r="C376" s="9"/>
      <c r="D376" s="42"/>
      <c r="E376" s="47">
        <v>8785</v>
      </c>
      <c r="F376" s="37">
        <v>5420</v>
      </c>
      <c r="G376" s="52">
        <f>ROUND(($E$752/0.09-$E$750-SUM($G$4:G375))/(COUNT($E$5:$E$748)-COUNT($G$4:G375)),0)</f>
        <v>0</v>
      </c>
      <c r="H376" s="4"/>
      <c r="I376" s="4">
        <f t="shared" si="36"/>
        <v>8785</v>
      </c>
      <c r="J376" s="1"/>
      <c r="K376" s="3"/>
      <c r="L376" s="1"/>
      <c r="M376" s="1"/>
      <c r="N376" s="1"/>
      <c r="O376" s="1"/>
      <c r="Q376" s="1"/>
      <c r="R376" s="1"/>
    </row>
    <row r="377" spans="1:18" ht="15" x14ac:dyDescent="0.2">
      <c r="A377" s="8"/>
      <c r="B377" s="8"/>
      <c r="C377" s="9"/>
      <c r="D377" s="42"/>
      <c r="E377" s="47">
        <v>8718</v>
      </c>
      <c r="F377" s="37">
        <v>5336</v>
      </c>
      <c r="G377" s="52">
        <f>ROUND(($E$752/0.09-$E$750-SUM($G$4:G376))/(COUNT($E$5:$E$748)-COUNT($G$4:G376)),0)</f>
        <v>0</v>
      </c>
      <c r="H377" s="4"/>
      <c r="I377" s="4">
        <f t="shared" si="36"/>
        <v>8718</v>
      </c>
      <c r="J377" s="1"/>
      <c r="K377" s="3"/>
      <c r="L377" s="1"/>
      <c r="M377" s="1"/>
      <c r="N377" s="1"/>
      <c r="O377" s="1"/>
      <c r="P377" s="1"/>
      <c r="Q377" s="1"/>
      <c r="R377" s="1"/>
    </row>
    <row r="378" spans="1:18" ht="15" x14ac:dyDescent="0.2">
      <c r="A378" s="8"/>
      <c r="B378" s="8"/>
      <c r="C378" s="9"/>
      <c r="D378" s="42"/>
      <c r="E378" s="47">
        <v>8857</v>
      </c>
      <c r="F378" s="37">
        <v>5485</v>
      </c>
      <c r="G378" s="52">
        <f>ROUND(($E$752/0.09-$E$750-SUM($G$4:G377))/(COUNT($E$5:$E$748)-COUNT($G$4:G377)),0)</f>
        <v>0</v>
      </c>
      <c r="H378" s="4"/>
      <c r="I378" s="4">
        <f t="shared" si="36"/>
        <v>8857</v>
      </c>
      <c r="J378" s="1"/>
      <c r="K378" s="3"/>
      <c r="L378" s="1"/>
      <c r="M378" s="1"/>
      <c r="N378" s="1"/>
      <c r="O378" s="1"/>
      <c r="P378" s="1"/>
      <c r="Q378" s="1"/>
      <c r="R378" s="1"/>
    </row>
    <row r="379" spans="1:18" ht="15" x14ac:dyDescent="0.2">
      <c r="A379" s="8"/>
      <c r="B379" s="8"/>
      <c r="C379" s="9"/>
      <c r="D379" s="42"/>
      <c r="E379" s="47">
        <v>8608</v>
      </c>
      <c r="F379" s="37">
        <v>5454</v>
      </c>
      <c r="G379" s="52">
        <f>ROUND(($E$752/0.09-$E$750-SUM($G$4:G378))/(COUNT($E$5:$E$748)-COUNT($G$4:G378)),0)</f>
        <v>0</v>
      </c>
      <c r="H379" s="4"/>
      <c r="I379" s="4">
        <f t="shared" si="36"/>
        <v>8608</v>
      </c>
      <c r="J379" s="1"/>
      <c r="K379" s="3"/>
      <c r="L379" s="1"/>
      <c r="M379" s="1"/>
      <c r="N379" s="1"/>
      <c r="O379" s="1"/>
      <c r="P379" s="1"/>
      <c r="Q379" s="1"/>
      <c r="R379" s="1"/>
    </row>
    <row r="380" spans="1:18" ht="15" x14ac:dyDescent="0.2">
      <c r="A380" s="8"/>
      <c r="B380" s="8"/>
      <c r="C380" s="9"/>
      <c r="D380" s="42"/>
      <c r="E380" s="47">
        <v>8816</v>
      </c>
      <c r="F380" s="37">
        <v>5554</v>
      </c>
      <c r="G380" s="52">
        <f>ROUND(($E$752/0.09-$E$750-SUM($G$4:G379))/(COUNT($E$5:$E$748)-COUNT($G$4:G379)),0)</f>
        <v>0</v>
      </c>
      <c r="H380" s="4"/>
      <c r="I380" s="4">
        <f t="shared" si="36"/>
        <v>8816</v>
      </c>
      <c r="J380" s="1"/>
      <c r="K380" s="3"/>
      <c r="L380" s="1"/>
      <c r="M380" s="1"/>
      <c r="N380" s="1"/>
      <c r="O380" s="1"/>
      <c r="P380" s="1"/>
      <c r="R380" s="1"/>
    </row>
    <row r="381" spans="1:18" ht="15" x14ac:dyDescent="0.2">
      <c r="A381" s="8"/>
      <c r="B381" s="8"/>
      <c r="C381" s="9"/>
      <c r="D381" s="42"/>
      <c r="E381" s="47">
        <v>8530</v>
      </c>
      <c r="F381" s="37">
        <v>5700</v>
      </c>
      <c r="G381" s="52">
        <f>ROUND(($E$752/0.09-$E$750-SUM($G$4:G380))/(COUNT($E$5:$E$748)-COUNT($G$4:G380)),0)</f>
        <v>0</v>
      </c>
      <c r="H381" s="4"/>
      <c r="I381" s="4">
        <f t="shared" si="36"/>
        <v>8530</v>
      </c>
      <c r="J381" s="1"/>
      <c r="K381" s="3"/>
      <c r="L381" s="1"/>
      <c r="M381" s="1"/>
      <c r="N381" s="1"/>
      <c r="O381" s="1"/>
      <c r="P381" s="1"/>
      <c r="Q381" s="1"/>
      <c r="R381" s="1"/>
    </row>
    <row r="382" spans="1:18" ht="15" x14ac:dyDescent="0.2">
      <c r="A382" s="8"/>
      <c r="B382" s="8"/>
      <c r="C382" s="9"/>
      <c r="D382" s="42"/>
      <c r="E382" s="47">
        <v>8622</v>
      </c>
      <c r="F382" s="37">
        <v>5453</v>
      </c>
      <c r="G382" s="52">
        <f>ROUND(($E$752/0.09-$E$750-SUM($G$4:G381))/(COUNT($E$5:$E$748)-COUNT($G$4:G381)),0)</f>
        <v>0</v>
      </c>
      <c r="H382" s="4"/>
      <c r="I382" s="4">
        <f t="shared" si="36"/>
        <v>8622</v>
      </c>
      <c r="J382" s="1"/>
      <c r="K382" s="3"/>
      <c r="L382" s="1"/>
      <c r="M382" s="1"/>
      <c r="N382" s="1"/>
      <c r="O382" s="1"/>
      <c r="P382" s="1"/>
      <c r="Q382" s="1"/>
      <c r="R382" s="1"/>
    </row>
    <row r="383" spans="1:18" ht="15" x14ac:dyDescent="0.2">
      <c r="A383" s="8"/>
      <c r="B383" s="8"/>
      <c r="C383" s="9"/>
      <c r="D383" s="42"/>
      <c r="E383" s="47">
        <v>8760</v>
      </c>
      <c r="F383" s="37">
        <v>5393</v>
      </c>
      <c r="G383" s="52">
        <f>ROUND(($E$752/0.09-$E$750-SUM($G$4:G382))/(COUNT($E$5:$E$748)-COUNT($G$4:G382)),0)</f>
        <v>0</v>
      </c>
      <c r="H383" s="4"/>
      <c r="I383" s="4">
        <f t="shared" si="36"/>
        <v>8760</v>
      </c>
      <c r="J383" s="1"/>
      <c r="K383" s="3"/>
      <c r="L383" s="1"/>
      <c r="M383" s="1"/>
      <c r="N383" s="1"/>
      <c r="O383" s="1"/>
      <c r="P383" s="1"/>
      <c r="Q383" s="1"/>
      <c r="R383" s="1"/>
    </row>
    <row r="384" spans="1:18" ht="15" x14ac:dyDescent="0.2">
      <c r="A384" s="8"/>
      <c r="B384" s="8"/>
      <c r="C384" s="9"/>
      <c r="D384" s="42"/>
      <c r="E384" s="47">
        <v>8633</v>
      </c>
      <c r="F384" s="37">
        <v>5501</v>
      </c>
      <c r="G384" s="52">
        <f>ROUND(($E$752/0.09-$E$750-SUM($G$4:G383))/(COUNT($E$5:$E$748)-COUNT($G$4:G383)),0)</f>
        <v>0</v>
      </c>
      <c r="H384" s="4"/>
      <c r="I384" s="4">
        <f t="shared" si="36"/>
        <v>8633</v>
      </c>
      <c r="J384" s="1"/>
      <c r="K384" s="3"/>
      <c r="L384" s="1"/>
      <c r="M384" s="1"/>
      <c r="N384" s="1"/>
      <c r="O384" s="1"/>
      <c r="P384" s="1"/>
      <c r="Q384" s="1"/>
      <c r="R384" s="1"/>
    </row>
    <row r="385" spans="1:18" ht="15" x14ac:dyDescent="0.2">
      <c r="A385" s="8"/>
      <c r="B385" s="8"/>
      <c r="C385" s="9"/>
      <c r="D385" s="42"/>
      <c r="E385" s="47">
        <v>8600</v>
      </c>
      <c r="F385" s="37">
        <v>5609</v>
      </c>
      <c r="G385" s="52">
        <f>ROUND(($E$752/0.09-$E$750-SUM($G$4:G384))/(COUNT($E$5:$E$748)-COUNT($G$4:G384)),0)</f>
        <v>0</v>
      </c>
      <c r="H385" s="4"/>
      <c r="I385" s="4">
        <f t="shared" si="36"/>
        <v>8600</v>
      </c>
      <c r="J385" s="1"/>
      <c r="K385" s="3"/>
      <c r="L385" s="1"/>
      <c r="M385" s="1"/>
      <c r="N385" s="1"/>
      <c r="O385" s="1"/>
      <c r="P385" s="1"/>
      <c r="Q385" s="1"/>
      <c r="R385" s="1"/>
    </row>
    <row r="386" spans="1:18" ht="15" x14ac:dyDescent="0.2">
      <c r="A386" s="8"/>
      <c r="B386" s="8"/>
      <c r="C386" s="9"/>
      <c r="D386" s="42"/>
      <c r="E386" s="47">
        <v>8635</v>
      </c>
      <c r="F386" s="37">
        <v>5545</v>
      </c>
      <c r="G386" s="52">
        <f>ROUND(($E$752/0.09-$E$750-SUM($G$4:G385))/(COUNT($E$5:$E$748)-COUNT($G$4:G385)),0)</f>
        <v>0</v>
      </c>
      <c r="H386" s="4"/>
      <c r="I386" s="4">
        <f t="shared" si="36"/>
        <v>8635</v>
      </c>
      <c r="J386" s="1"/>
      <c r="K386" s="3"/>
      <c r="L386" s="1"/>
      <c r="M386" s="1"/>
      <c r="N386" s="1"/>
      <c r="O386" s="1"/>
      <c r="P386" s="1"/>
      <c r="Q386" s="1"/>
      <c r="R386" s="1"/>
    </row>
    <row r="387" spans="1:18" ht="15" x14ac:dyDescent="0.2">
      <c r="A387" s="8"/>
      <c r="B387" s="8"/>
      <c r="C387" s="9"/>
      <c r="D387" s="42"/>
      <c r="E387" s="47">
        <v>8685</v>
      </c>
      <c r="F387" s="37">
        <v>5398</v>
      </c>
      <c r="G387" s="52">
        <f>ROUND(($E$752/0.09-$E$750-SUM($G$4:G386))/(COUNT($E$5:$E$748)-COUNT($G$4:G386)),0)</f>
        <v>0</v>
      </c>
      <c r="H387" s="4"/>
      <c r="I387" s="4">
        <f t="shared" si="36"/>
        <v>8685</v>
      </c>
      <c r="K387" s="3"/>
      <c r="L387" s="1"/>
      <c r="M387" s="1"/>
      <c r="N387" s="1"/>
      <c r="O387" s="1"/>
      <c r="P387" s="1"/>
      <c r="Q387" s="1"/>
      <c r="R387" s="1"/>
    </row>
    <row r="388" spans="1:18" ht="15" x14ac:dyDescent="0.2">
      <c r="A388" s="8"/>
      <c r="B388" s="8"/>
      <c r="C388" s="9"/>
      <c r="D388" s="42"/>
      <c r="E388" s="47">
        <v>8660</v>
      </c>
      <c r="F388" s="37">
        <v>5568</v>
      </c>
      <c r="G388" s="52">
        <f>ROUND(($E$752/0.09-$E$750-SUM($G$4:G387))/(COUNT($E$5:$E$748)-COUNT($G$4:G387)),0)</f>
        <v>0</v>
      </c>
      <c r="H388" s="4"/>
      <c r="I388" s="4">
        <f t="shared" si="36"/>
        <v>8660</v>
      </c>
      <c r="J388" s="1"/>
      <c r="K388" s="3"/>
      <c r="L388" s="1"/>
      <c r="M388" s="1"/>
      <c r="N388" s="1"/>
      <c r="O388" s="1"/>
      <c r="P388" s="1"/>
      <c r="Q388" s="1"/>
      <c r="R388" s="1"/>
    </row>
    <row r="389" spans="1:18" ht="15" x14ac:dyDescent="0.2">
      <c r="A389" s="8"/>
      <c r="B389" s="8"/>
      <c r="C389" s="9"/>
      <c r="D389" s="42"/>
      <c r="E389" s="47">
        <v>8579</v>
      </c>
      <c r="F389" s="37">
        <v>5440</v>
      </c>
      <c r="G389" s="52">
        <f>ROUND(($E$752/0.09-$E$750-SUM($G$4:G388))/(COUNT($E$5:$E$748)-COUNT($G$4:G388)),0)</f>
        <v>0</v>
      </c>
      <c r="H389" s="4"/>
      <c r="I389" s="4">
        <f t="shared" si="36"/>
        <v>8579</v>
      </c>
      <c r="J389" s="1"/>
      <c r="K389" s="3"/>
      <c r="L389" s="1"/>
      <c r="M389" s="1"/>
      <c r="N389" s="1"/>
      <c r="O389" s="1"/>
      <c r="P389" s="1"/>
      <c r="Q389" s="1"/>
      <c r="R389" s="1"/>
    </row>
    <row r="390" spans="1:18" ht="15" x14ac:dyDescent="0.2">
      <c r="A390" s="8"/>
      <c r="B390" s="8"/>
      <c r="C390" s="9"/>
      <c r="D390" s="42"/>
      <c r="E390" s="47">
        <v>8494</v>
      </c>
      <c r="F390" s="37">
        <v>5504</v>
      </c>
      <c r="G390" s="52">
        <f>ROUND(($E$752/0.09-$E$750-SUM($G$4:G389))/(COUNT($E$5:$E$748)-COUNT($G$4:G389)),0)</f>
        <v>0</v>
      </c>
      <c r="H390" s="4"/>
      <c r="I390" s="4">
        <f t="shared" ref="I390:I453" si="37">E390+G390</f>
        <v>8494</v>
      </c>
      <c r="J390" s="1"/>
      <c r="K390" s="3"/>
      <c r="L390" s="1"/>
      <c r="M390" s="1"/>
      <c r="N390" s="1"/>
      <c r="O390" s="1"/>
      <c r="P390" s="1"/>
      <c r="Q390" s="1"/>
      <c r="R390" s="1"/>
    </row>
    <row r="391" spans="1:18" ht="15" x14ac:dyDescent="0.2">
      <c r="A391" s="8"/>
      <c r="B391" s="8"/>
      <c r="C391" s="9"/>
      <c r="D391" s="42"/>
      <c r="E391" s="47">
        <v>8437</v>
      </c>
      <c r="F391" s="37">
        <v>5473</v>
      </c>
      <c r="G391" s="52">
        <f>ROUND(($E$752/0.09-$E$750-SUM($G$4:G390))/(COUNT($E$5:$E$748)-COUNT($G$4:G390)),0)</f>
        <v>0</v>
      </c>
      <c r="H391" s="4"/>
      <c r="I391" s="4">
        <f t="shared" si="37"/>
        <v>8437</v>
      </c>
      <c r="J391" s="1"/>
      <c r="K391" s="3"/>
      <c r="L391" s="1"/>
      <c r="M391" s="1"/>
      <c r="N391" s="1"/>
      <c r="O391" s="1"/>
      <c r="P391" s="1"/>
      <c r="Q391" s="1"/>
      <c r="R391" s="1"/>
    </row>
    <row r="392" spans="1:18" ht="15" x14ac:dyDescent="0.2">
      <c r="A392" s="8"/>
      <c r="B392" s="8"/>
      <c r="C392" s="9"/>
      <c r="D392" s="42"/>
      <c r="E392" s="47">
        <v>8435</v>
      </c>
      <c r="F392" s="37">
        <v>5416</v>
      </c>
      <c r="G392" s="52">
        <f>ROUND(($E$752/0.09-$E$750-SUM($G$4:G391))/(COUNT($E$5:$E$748)-COUNT($G$4:G391)),0)</f>
        <v>0</v>
      </c>
      <c r="H392" s="4"/>
      <c r="I392" s="4">
        <f t="shared" si="37"/>
        <v>8435</v>
      </c>
      <c r="J392" s="1"/>
      <c r="K392" s="3"/>
      <c r="L392" s="1"/>
      <c r="M392" s="1"/>
      <c r="N392" s="1"/>
      <c r="O392" s="1"/>
      <c r="P392" s="1"/>
      <c r="Q392" s="1"/>
      <c r="R392" s="1"/>
    </row>
    <row r="393" spans="1:18" ht="15" x14ac:dyDescent="0.2">
      <c r="A393" s="8"/>
      <c r="B393" s="8"/>
      <c r="C393" s="9"/>
      <c r="D393" s="42"/>
      <c r="E393" s="47">
        <v>8398</v>
      </c>
      <c r="F393" s="37">
        <v>5292</v>
      </c>
      <c r="G393" s="52">
        <f>ROUND(($E$752/0.09-$E$750-SUM($G$4:G392))/(COUNT($E$5:$E$748)-COUNT($G$4:G392)),0)</f>
        <v>0</v>
      </c>
      <c r="H393" s="4"/>
      <c r="I393" s="4">
        <f t="shared" si="37"/>
        <v>8398</v>
      </c>
      <c r="J393" s="1"/>
      <c r="K393" s="3"/>
      <c r="L393" s="1"/>
      <c r="M393" s="1"/>
      <c r="N393" s="1"/>
      <c r="O393" s="1"/>
      <c r="P393" s="1"/>
      <c r="Q393" s="1"/>
      <c r="R393" s="1"/>
    </row>
    <row r="394" spans="1:18" ht="15" x14ac:dyDescent="0.2">
      <c r="A394" s="8"/>
      <c r="B394" s="8"/>
      <c r="C394" s="9"/>
      <c r="D394" s="42"/>
      <c r="E394" s="47">
        <v>8452</v>
      </c>
      <c r="F394" s="37">
        <v>5217</v>
      </c>
      <c r="G394" s="52">
        <f>ROUND(($E$752/0.09-$E$750-SUM($G$4:G393))/(COUNT($E$5:$E$748)-COUNT($G$4:G393)),0)</f>
        <v>0</v>
      </c>
      <c r="H394" s="4"/>
      <c r="I394" s="4">
        <f t="shared" si="37"/>
        <v>8452</v>
      </c>
      <c r="J394" s="1"/>
      <c r="K394" s="3"/>
      <c r="L394" s="1"/>
      <c r="M394" s="1"/>
      <c r="N394" s="1"/>
      <c r="O394" s="1"/>
      <c r="P394" s="1"/>
      <c r="Q394" s="1"/>
      <c r="R394" s="1"/>
    </row>
    <row r="395" spans="1:18" ht="15" x14ac:dyDescent="0.2">
      <c r="A395" s="8"/>
      <c r="B395" s="8"/>
      <c r="C395" s="9"/>
      <c r="D395" s="42"/>
      <c r="E395" s="47">
        <v>8632</v>
      </c>
      <c r="F395" s="37">
        <v>5219</v>
      </c>
      <c r="G395" s="52">
        <f>ROUND(($E$752/0.09-$E$750-SUM($G$4:G394))/(COUNT($E$5:$E$748)-COUNT($G$4:G394)),0)</f>
        <v>0</v>
      </c>
      <c r="H395" s="4"/>
      <c r="I395" s="4">
        <f t="shared" si="37"/>
        <v>8632</v>
      </c>
      <c r="J395" s="1"/>
      <c r="K395" s="3"/>
      <c r="L395" s="1"/>
      <c r="M395" s="1"/>
      <c r="N395" s="1"/>
      <c r="O395" s="1"/>
      <c r="P395" s="1"/>
      <c r="Q395" s="1"/>
    </row>
    <row r="396" spans="1:18" ht="15" x14ac:dyDescent="0.2">
      <c r="A396" s="8"/>
      <c r="B396" s="8"/>
      <c r="C396" s="9"/>
      <c r="D396" s="42"/>
      <c r="E396" s="47">
        <v>8614</v>
      </c>
      <c r="F396" s="37">
        <v>5302</v>
      </c>
      <c r="G396" s="52">
        <f>ROUND(($E$752/0.09-$E$750-SUM($G$4:G395))/(COUNT($E$5:$E$748)-COUNT($G$4:G395)),0)</f>
        <v>0</v>
      </c>
      <c r="H396" s="4"/>
      <c r="I396" s="4">
        <f t="shared" si="37"/>
        <v>8614</v>
      </c>
      <c r="J396" s="1"/>
      <c r="K396" s="3"/>
      <c r="L396" s="1"/>
      <c r="M396" s="1"/>
      <c r="N396" s="1"/>
      <c r="O396" s="1"/>
      <c r="P396" s="1"/>
      <c r="Q396" s="1"/>
      <c r="R396" s="1"/>
    </row>
    <row r="397" spans="1:18" ht="15" x14ac:dyDescent="0.2">
      <c r="A397" s="8"/>
      <c r="B397" s="8"/>
      <c r="C397" s="9"/>
      <c r="D397" s="42"/>
      <c r="E397" s="47">
        <v>8699</v>
      </c>
      <c r="F397" s="37">
        <v>5292</v>
      </c>
      <c r="G397" s="52">
        <f>ROUND(($E$752/0.09-$E$750-SUM($G$4:G396))/(COUNT($E$5:$E$748)-COUNT($G$4:G396)),0)</f>
        <v>0</v>
      </c>
      <c r="H397" s="4"/>
      <c r="I397" s="4">
        <f t="shared" si="37"/>
        <v>8699</v>
      </c>
      <c r="J397" s="1"/>
      <c r="K397" s="3"/>
      <c r="L397" s="1"/>
      <c r="M397" s="1"/>
      <c r="N397" s="1"/>
      <c r="O397" s="1"/>
      <c r="P397" s="1"/>
      <c r="Q397" s="1"/>
      <c r="R397" s="1"/>
    </row>
    <row r="398" spans="1:18" ht="15" x14ac:dyDescent="0.2">
      <c r="A398" s="8"/>
      <c r="B398" s="8"/>
      <c r="C398" s="9"/>
      <c r="D398" s="42"/>
      <c r="E398" s="47">
        <v>8546</v>
      </c>
      <c r="F398" s="37">
        <v>5290</v>
      </c>
      <c r="G398" s="52">
        <f>ROUND(($E$752/0.09-$E$750-SUM($G$4:G397))/(COUNT($E$5:$E$748)-COUNT($G$4:G397)),0)</f>
        <v>0</v>
      </c>
      <c r="H398" s="4"/>
      <c r="I398" s="4">
        <f t="shared" si="37"/>
        <v>8546</v>
      </c>
      <c r="J398" s="1"/>
      <c r="K398" s="18"/>
      <c r="L398" s="1"/>
      <c r="M398" s="1"/>
      <c r="N398" s="1"/>
      <c r="O398" s="1"/>
      <c r="P398" s="1"/>
      <c r="Q398" s="1"/>
      <c r="R398" s="1"/>
    </row>
    <row r="399" spans="1:18" ht="15" x14ac:dyDescent="0.2">
      <c r="A399" s="8"/>
      <c r="B399" s="8"/>
      <c r="C399" s="9"/>
      <c r="D399" s="42"/>
      <c r="E399" s="47">
        <v>8503</v>
      </c>
      <c r="F399" s="37">
        <v>5464</v>
      </c>
      <c r="G399" s="52">
        <f>ROUND(($E$752/0.09-$E$750-SUM($G$4:G398))/(COUNT($E$5:$E$748)-COUNT($G$4:G398)),0)</f>
        <v>0</v>
      </c>
      <c r="H399" s="4"/>
      <c r="I399" s="4">
        <f t="shared" si="37"/>
        <v>8503</v>
      </c>
      <c r="J399" s="1"/>
      <c r="K399" s="3"/>
      <c r="P399" s="1"/>
      <c r="Q399" s="1"/>
      <c r="R399" s="1"/>
    </row>
    <row r="400" spans="1:18" ht="15" x14ac:dyDescent="0.2">
      <c r="A400" s="8"/>
      <c r="B400" s="8"/>
      <c r="C400" s="9"/>
      <c r="D400" s="42"/>
      <c r="E400" s="47">
        <v>8495</v>
      </c>
      <c r="F400" s="37">
        <v>5347</v>
      </c>
      <c r="G400" s="52">
        <f>ROUND(($E$752/0.09-$E$750-SUM($G$4:G399))/(COUNT($E$5:$E$748)-COUNT($G$4:G399)),0)</f>
        <v>0</v>
      </c>
      <c r="H400" s="4"/>
      <c r="I400" s="4">
        <f t="shared" si="37"/>
        <v>8495</v>
      </c>
      <c r="J400" s="1"/>
      <c r="K400" s="3"/>
      <c r="L400" s="1"/>
      <c r="M400" s="1"/>
      <c r="N400" s="1"/>
      <c r="O400" s="1"/>
      <c r="P400" s="1"/>
      <c r="Q400" s="1"/>
      <c r="R400" s="1"/>
    </row>
    <row r="401" spans="1:18" ht="15" x14ac:dyDescent="0.2">
      <c r="A401" s="8"/>
      <c r="B401" s="8"/>
      <c r="C401" s="9"/>
      <c r="D401" s="42"/>
      <c r="E401" s="47">
        <v>8471</v>
      </c>
      <c r="F401" s="37">
        <v>5446</v>
      </c>
      <c r="G401" s="52">
        <f>ROUND(($E$752/0.09-$E$750-SUM($G$4:G400))/(COUNT($E$5:$E$748)-COUNT($G$4:G400)),0)</f>
        <v>0</v>
      </c>
      <c r="H401" s="4"/>
      <c r="I401" s="4">
        <f t="shared" si="37"/>
        <v>8471</v>
      </c>
      <c r="J401" s="1"/>
      <c r="K401" s="3"/>
      <c r="L401" s="1"/>
      <c r="M401" s="1"/>
      <c r="N401" s="1"/>
      <c r="O401" s="1"/>
      <c r="Q401" s="1"/>
      <c r="R401" s="1"/>
    </row>
    <row r="402" spans="1:18" ht="15" x14ac:dyDescent="0.2">
      <c r="A402" s="8"/>
      <c r="B402" s="8"/>
      <c r="C402" s="9"/>
      <c r="D402" s="42"/>
      <c r="E402" s="47">
        <v>8313</v>
      </c>
      <c r="F402" s="37">
        <v>5717</v>
      </c>
      <c r="G402" s="52">
        <f>ROUND(($E$752/0.09-$E$750-SUM($G$4:G401))/(COUNT($E$5:$E$748)-COUNT($G$4:G401)),0)</f>
        <v>0</v>
      </c>
      <c r="H402" s="4"/>
      <c r="I402" s="4">
        <f t="shared" si="37"/>
        <v>8313</v>
      </c>
      <c r="J402" s="1"/>
      <c r="K402" s="3"/>
      <c r="L402" s="1"/>
      <c r="M402" s="1"/>
      <c r="N402" s="1"/>
      <c r="O402" s="1"/>
      <c r="P402" s="1"/>
      <c r="Q402" s="1"/>
      <c r="R402" s="1"/>
    </row>
    <row r="403" spans="1:18" ht="15" x14ac:dyDescent="0.2">
      <c r="A403" s="8"/>
      <c r="B403" s="8"/>
      <c r="C403" s="9"/>
      <c r="D403" s="42"/>
      <c r="E403" s="47">
        <v>8437</v>
      </c>
      <c r="F403" s="37">
        <v>5611</v>
      </c>
      <c r="G403" s="52">
        <f>ROUND(($E$752/0.09-$E$750-SUM($G$4:G402))/(COUNT($E$5:$E$748)-COUNT($G$4:G402)),0)</f>
        <v>0</v>
      </c>
      <c r="H403" s="4"/>
      <c r="I403" s="4">
        <f t="shared" si="37"/>
        <v>8437</v>
      </c>
      <c r="J403" s="1"/>
      <c r="K403" s="3"/>
      <c r="L403" s="1"/>
      <c r="M403" s="1"/>
      <c r="N403" s="1"/>
      <c r="O403" s="1"/>
      <c r="P403" s="1"/>
      <c r="Q403" s="1"/>
      <c r="R403" s="1"/>
    </row>
    <row r="404" spans="1:18" ht="15" x14ac:dyDescent="0.2">
      <c r="A404" s="8"/>
      <c r="B404" s="8"/>
      <c r="C404" s="9"/>
      <c r="D404" s="42"/>
      <c r="E404" s="47">
        <v>8455</v>
      </c>
      <c r="F404" s="37">
        <v>5322</v>
      </c>
      <c r="G404" s="52">
        <f>ROUND(($E$752/0.09-$E$750-SUM($G$4:G403))/(COUNT($E$5:$E$748)-COUNT($G$4:G403)),0)</f>
        <v>0</v>
      </c>
      <c r="H404" s="4"/>
      <c r="I404" s="4">
        <f t="shared" si="37"/>
        <v>8455</v>
      </c>
      <c r="J404" s="1"/>
      <c r="K404" s="3"/>
      <c r="L404" s="1"/>
      <c r="M404" s="1"/>
      <c r="N404" s="1"/>
      <c r="O404" s="1"/>
      <c r="P404" s="1"/>
      <c r="Q404" s="1"/>
      <c r="R404" s="1"/>
    </row>
    <row r="405" spans="1:18" ht="15" x14ac:dyDescent="0.2">
      <c r="A405" s="8"/>
      <c r="B405" s="8"/>
      <c r="C405" s="9"/>
      <c r="D405" s="42"/>
      <c r="E405" s="47">
        <v>8649</v>
      </c>
      <c r="F405" s="37">
        <v>5471</v>
      </c>
      <c r="G405" s="52">
        <f>ROUND(($E$752/0.09-$E$750-SUM($G$4:G404))/(COUNT($E$5:$E$748)-COUNT($G$4:G404)),0)</f>
        <v>0</v>
      </c>
      <c r="H405" s="4"/>
      <c r="I405" s="4">
        <f t="shared" si="37"/>
        <v>8649</v>
      </c>
      <c r="J405" s="1"/>
      <c r="K405" s="3"/>
      <c r="L405" s="1"/>
      <c r="M405" s="1"/>
      <c r="N405" s="1"/>
      <c r="O405" s="1"/>
      <c r="P405" s="1"/>
      <c r="R405" s="1"/>
    </row>
    <row r="406" spans="1:18" ht="15" x14ac:dyDescent="0.2">
      <c r="A406" s="8"/>
      <c r="B406" s="8"/>
      <c r="C406" s="9"/>
      <c r="D406" s="42"/>
      <c r="E406" s="47">
        <v>8765</v>
      </c>
      <c r="F406" s="37">
        <v>5456</v>
      </c>
      <c r="G406" s="52">
        <f>ROUND(($E$752/0.09-$E$750-SUM($G$4:G405))/(COUNT($E$5:$E$748)-COUNT($G$4:G405)),0)</f>
        <v>0</v>
      </c>
      <c r="H406" s="4"/>
      <c r="I406" s="4">
        <f t="shared" si="37"/>
        <v>8765</v>
      </c>
      <c r="J406" s="1"/>
      <c r="K406" s="3"/>
      <c r="L406" s="1"/>
      <c r="M406" s="1"/>
      <c r="N406" s="1"/>
      <c r="O406" s="1"/>
      <c r="P406" s="1"/>
      <c r="Q406" s="1"/>
      <c r="R406" s="1"/>
    </row>
    <row r="407" spans="1:18" ht="15" x14ac:dyDescent="0.2">
      <c r="A407" s="8"/>
      <c r="B407" s="8"/>
      <c r="C407" s="9"/>
      <c r="D407" s="42"/>
      <c r="E407" s="47">
        <v>8555</v>
      </c>
      <c r="F407" s="37">
        <v>5460</v>
      </c>
      <c r="G407" s="52">
        <f>ROUND(($E$752/0.09-$E$750-SUM($G$4:G406))/(COUNT($E$5:$E$748)-COUNT($G$4:G406)),0)</f>
        <v>0</v>
      </c>
      <c r="H407" s="4"/>
      <c r="I407" s="4">
        <f t="shared" si="37"/>
        <v>8555</v>
      </c>
      <c r="J407" s="1"/>
      <c r="K407" s="3"/>
      <c r="L407" s="1"/>
      <c r="M407" s="1"/>
      <c r="N407" s="1"/>
      <c r="O407" s="1"/>
      <c r="P407" s="1"/>
      <c r="Q407" s="1"/>
      <c r="R407" s="1"/>
    </row>
    <row r="408" spans="1:18" ht="15" x14ac:dyDescent="0.2">
      <c r="A408" s="8"/>
      <c r="B408" s="8"/>
      <c r="C408" s="9"/>
      <c r="D408" s="42"/>
      <c r="E408" s="47">
        <v>8490</v>
      </c>
      <c r="F408" s="37">
        <v>5638</v>
      </c>
      <c r="G408" s="52">
        <f>ROUND(($E$752/0.09-$E$750-SUM($G$4:G407))/(COUNT($E$5:$E$748)-COUNT($G$4:G407)),0)</f>
        <v>0</v>
      </c>
      <c r="H408" s="4"/>
      <c r="I408" s="4">
        <f t="shared" si="37"/>
        <v>8490</v>
      </c>
      <c r="J408" s="1"/>
      <c r="K408" s="3"/>
      <c r="L408" s="1"/>
      <c r="M408" s="1"/>
      <c r="N408" s="1"/>
      <c r="O408" s="1"/>
      <c r="P408" s="1"/>
      <c r="Q408" s="1"/>
      <c r="R408" s="1"/>
    </row>
    <row r="409" spans="1:18" ht="15" x14ac:dyDescent="0.2">
      <c r="A409" s="8"/>
      <c r="B409" s="8"/>
      <c r="C409" s="9"/>
      <c r="D409" s="42"/>
      <c r="E409" s="47">
        <v>8498</v>
      </c>
      <c r="F409" s="37">
        <v>5519</v>
      </c>
      <c r="G409" s="52">
        <f>ROUND(($E$752/0.09-$E$750-SUM($G$4:G408))/(COUNT($E$5:$E$748)-COUNT($G$4:G408)),0)</f>
        <v>0</v>
      </c>
      <c r="H409" s="4"/>
      <c r="I409" s="4">
        <f t="shared" si="37"/>
        <v>8498</v>
      </c>
      <c r="J409" s="1"/>
      <c r="K409" s="3"/>
      <c r="L409" s="1"/>
      <c r="M409" s="1"/>
      <c r="N409" s="1"/>
      <c r="O409" s="1"/>
      <c r="P409" s="1"/>
      <c r="Q409" s="1"/>
      <c r="R409" s="1"/>
    </row>
    <row r="410" spans="1:18" ht="15" x14ac:dyDescent="0.2">
      <c r="A410" s="8"/>
      <c r="B410" s="8"/>
      <c r="C410" s="9"/>
      <c r="D410" s="42"/>
      <c r="E410" s="47">
        <v>8565</v>
      </c>
      <c r="F410" s="37">
        <v>5431</v>
      </c>
      <c r="G410" s="52">
        <f>ROUND(($E$752/0.09-$E$750-SUM($G$4:G409))/(COUNT($E$5:$E$748)-COUNT($G$4:G409)),0)</f>
        <v>0</v>
      </c>
      <c r="H410" s="4"/>
      <c r="I410" s="4">
        <f t="shared" si="37"/>
        <v>8565</v>
      </c>
      <c r="J410" s="1"/>
      <c r="K410" s="3"/>
      <c r="L410" s="1"/>
      <c r="M410" s="1"/>
      <c r="N410" s="1"/>
      <c r="O410" s="1"/>
      <c r="P410" s="1"/>
      <c r="Q410" s="1"/>
      <c r="R410" s="1"/>
    </row>
    <row r="411" spans="1:18" ht="15" x14ac:dyDescent="0.2">
      <c r="A411" s="8"/>
      <c r="B411" s="8"/>
      <c r="C411" s="9"/>
      <c r="D411" s="42"/>
      <c r="E411" s="47">
        <v>8540</v>
      </c>
      <c r="F411" s="37">
        <v>5364</v>
      </c>
      <c r="G411" s="52">
        <f>ROUND(($E$752/0.09-$E$750-SUM($G$4:G410))/(COUNT($E$5:$E$748)-COUNT($G$4:G410)),0)</f>
        <v>0</v>
      </c>
      <c r="H411" s="4"/>
      <c r="I411" s="4">
        <f t="shared" si="37"/>
        <v>8540</v>
      </c>
      <c r="K411" s="3"/>
      <c r="L411" s="1"/>
      <c r="M411" s="1"/>
      <c r="N411" s="1"/>
      <c r="O411" s="1"/>
      <c r="P411" s="1"/>
      <c r="Q411" s="1"/>
      <c r="R411" s="1"/>
    </row>
    <row r="412" spans="1:18" ht="15" x14ac:dyDescent="0.2">
      <c r="A412" s="8"/>
      <c r="B412" s="8"/>
      <c r="C412" s="9"/>
      <c r="D412" s="42"/>
      <c r="E412" s="47">
        <v>8404</v>
      </c>
      <c r="F412" s="37">
        <v>5427</v>
      </c>
      <c r="G412" s="52">
        <f>ROUND(($E$752/0.09-$E$750-SUM($G$4:G411))/(COUNT($E$5:$E$748)-COUNT($G$4:G411)),0)</f>
        <v>0</v>
      </c>
      <c r="H412" s="4"/>
      <c r="I412" s="4">
        <f t="shared" si="37"/>
        <v>8404</v>
      </c>
      <c r="J412" s="1"/>
      <c r="K412" s="3"/>
      <c r="L412" s="1"/>
      <c r="M412" s="1"/>
      <c r="N412" s="1"/>
      <c r="O412" s="1"/>
      <c r="P412" s="1"/>
      <c r="Q412" s="1"/>
      <c r="R412" s="1"/>
    </row>
    <row r="413" spans="1:18" ht="15" x14ac:dyDescent="0.2">
      <c r="A413" s="8"/>
      <c r="B413" s="8"/>
      <c r="C413" s="9"/>
      <c r="D413" s="42"/>
      <c r="E413" s="47">
        <v>8428</v>
      </c>
      <c r="F413" s="37">
        <v>5427</v>
      </c>
      <c r="G413" s="52">
        <f>ROUND(($E$752/0.09-$E$750-SUM($G$4:G412))/(COUNT($E$5:$E$748)-COUNT($G$4:G412)),0)</f>
        <v>0</v>
      </c>
      <c r="H413" s="4"/>
      <c r="I413" s="4">
        <f t="shared" si="37"/>
        <v>8428</v>
      </c>
      <c r="J413" s="1"/>
      <c r="K413" s="3"/>
      <c r="L413" s="1"/>
      <c r="M413" s="1"/>
      <c r="N413" s="1"/>
      <c r="O413" s="1"/>
      <c r="P413" s="1"/>
      <c r="Q413" s="1"/>
      <c r="R413" s="1"/>
    </row>
    <row r="414" spans="1:18" ht="15" x14ac:dyDescent="0.2">
      <c r="A414" s="8"/>
      <c r="B414" s="8"/>
      <c r="C414" s="9"/>
      <c r="D414" s="42"/>
      <c r="E414" s="47">
        <v>8420</v>
      </c>
      <c r="F414" s="37">
        <v>5421</v>
      </c>
      <c r="G414" s="52">
        <f>ROUND(($E$752/0.09-$E$750-SUM($G$4:G413))/(COUNT($E$5:$E$748)-COUNT($G$4:G413)),0)</f>
        <v>0</v>
      </c>
      <c r="H414" s="4"/>
      <c r="I414" s="4">
        <f t="shared" si="37"/>
        <v>8420</v>
      </c>
      <c r="J414" s="1"/>
      <c r="K414" s="3"/>
      <c r="L414" s="1"/>
      <c r="M414" s="1"/>
      <c r="N414" s="1"/>
      <c r="O414" s="1"/>
      <c r="P414" s="1"/>
      <c r="Q414" s="1"/>
      <c r="R414" s="1"/>
    </row>
    <row r="415" spans="1:18" ht="15" x14ac:dyDescent="0.2">
      <c r="A415" s="8"/>
      <c r="B415" s="8"/>
      <c r="C415" s="9"/>
      <c r="D415" s="42"/>
      <c r="E415" s="47">
        <v>8401</v>
      </c>
      <c r="F415" s="37">
        <v>5299</v>
      </c>
      <c r="G415" s="52">
        <f>ROUND(($E$752/0.09-$E$750-SUM($G$4:G414))/(COUNT($E$5:$E$748)-COUNT($G$4:G414)),0)</f>
        <v>0</v>
      </c>
      <c r="H415" s="4"/>
      <c r="I415" s="4">
        <f t="shared" si="37"/>
        <v>8401</v>
      </c>
      <c r="J415" s="1"/>
      <c r="K415" s="3"/>
      <c r="L415" s="1"/>
      <c r="M415" s="1"/>
      <c r="N415" s="1"/>
      <c r="O415" s="1"/>
      <c r="P415" s="1"/>
      <c r="Q415" s="1"/>
      <c r="R415" s="1"/>
    </row>
    <row r="416" spans="1:18" ht="15" x14ac:dyDescent="0.2">
      <c r="A416" s="8"/>
      <c r="B416" s="8"/>
      <c r="C416" s="9"/>
      <c r="D416" s="42"/>
      <c r="E416" s="47">
        <v>8396</v>
      </c>
      <c r="F416" s="37">
        <v>5453</v>
      </c>
      <c r="G416" s="52">
        <f>ROUND(($E$752/0.09-$E$750-SUM($G$4:G415))/(COUNT($E$5:$E$748)-COUNT($G$4:G415)),0)</f>
        <v>0</v>
      </c>
      <c r="H416" s="4"/>
      <c r="I416" s="4">
        <f t="shared" si="37"/>
        <v>8396</v>
      </c>
      <c r="J416" s="1"/>
      <c r="K416" s="3"/>
      <c r="L416" s="1"/>
      <c r="M416" s="1"/>
      <c r="N416" s="1"/>
      <c r="O416" s="1"/>
      <c r="P416" s="1"/>
      <c r="Q416" s="1"/>
      <c r="R416" s="1"/>
    </row>
    <row r="417" spans="1:18" ht="15" x14ac:dyDescent="0.2">
      <c r="A417" s="8"/>
      <c r="B417" s="8"/>
      <c r="C417" s="9"/>
      <c r="D417" s="42"/>
      <c r="E417" s="47">
        <v>8371</v>
      </c>
      <c r="F417" s="37">
        <v>5475</v>
      </c>
      <c r="G417" s="52">
        <f>ROUND(($E$752/0.09-$E$750-SUM($G$4:G416))/(COUNT($E$5:$E$748)-COUNT($G$4:G416)),0)</f>
        <v>0</v>
      </c>
      <c r="H417" s="4"/>
      <c r="I417" s="4">
        <f t="shared" si="37"/>
        <v>8371</v>
      </c>
      <c r="J417" s="1"/>
      <c r="K417" s="3"/>
      <c r="L417" s="1"/>
      <c r="M417" s="1"/>
      <c r="N417" s="1"/>
      <c r="O417" s="1"/>
      <c r="P417" s="1"/>
      <c r="Q417" s="1"/>
      <c r="R417" s="1"/>
    </row>
    <row r="418" spans="1:18" ht="15" x14ac:dyDescent="0.2">
      <c r="A418" s="8"/>
      <c r="B418" s="8"/>
      <c r="C418" s="9"/>
      <c r="D418" s="42"/>
      <c r="E418" s="47">
        <v>8415</v>
      </c>
      <c r="F418" s="37">
        <v>5296</v>
      </c>
      <c r="G418" s="52">
        <f>ROUND(($E$752/0.09-$E$750-SUM($G$4:G417))/(COUNT($E$5:$E$748)-COUNT($G$4:G417)),0)</f>
        <v>0</v>
      </c>
      <c r="H418" s="4"/>
      <c r="I418" s="4">
        <f t="shared" si="37"/>
        <v>8415</v>
      </c>
      <c r="J418" s="1"/>
      <c r="K418" s="3"/>
      <c r="L418" s="1"/>
      <c r="M418" s="1"/>
      <c r="N418" s="1"/>
      <c r="O418" s="1"/>
      <c r="P418" s="1"/>
      <c r="Q418" s="1"/>
      <c r="R418" s="1"/>
    </row>
    <row r="419" spans="1:18" ht="15" x14ac:dyDescent="0.2">
      <c r="A419" s="8"/>
      <c r="B419" s="8"/>
      <c r="C419" s="9"/>
      <c r="D419" s="42"/>
      <c r="E419" s="47">
        <v>8439</v>
      </c>
      <c r="F419" s="37">
        <v>5315</v>
      </c>
      <c r="G419" s="52">
        <f>ROUND(($E$752/0.09-$E$750-SUM($G$4:G418))/(COUNT($E$5:$E$748)-COUNT($G$4:G418)),0)</f>
        <v>0</v>
      </c>
      <c r="H419" s="4"/>
      <c r="I419" s="4">
        <f t="shared" si="37"/>
        <v>8439</v>
      </c>
      <c r="J419" s="1"/>
      <c r="K419" s="3"/>
      <c r="L419" s="1"/>
      <c r="M419" s="1"/>
      <c r="N419" s="1"/>
      <c r="O419" s="1"/>
      <c r="P419" s="1"/>
      <c r="Q419" s="1"/>
      <c r="R419" s="1"/>
    </row>
    <row r="420" spans="1:18" ht="15" x14ac:dyDescent="0.2">
      <c r="A420" s="8"/>
      <c r="B420" s="8"/>
      <c r="C420" s="9"/>
      <c r="D420" s="42"/>
      <c r="E420" s="47">
        <v>8493</v>
      </c>
      <c r="F420" s="37">
        <v>5426</v>
      </c>
      <c r="G420" s="52">
        <f>ROUND(($E$752/0.09-$E$750-SUM($G$4:G419))/(COUNT($E$5:$E$748)-COUNT($G$4:G419)),0)</f>
        <v>0</v>
      </c>
      <c r="H420" s="4"/>
      <c r="I420" s="4">
        <f t="shared" si="37"/>
        <v>8493</v>
      </c>
      <c r="J420" s="1"/>
      <c r="K420" s="3"/>
      <c r="L420" s="1"/>
      <c r="M420" s="1"/>
      <c r="N420" s="1"/>
      <c r="O420" s="1"/>
      <c r="P420" s="1"/>
      <c r="Q420" s="1"/>
    </row>
    <row r="421" spans="1:18" ht="15" x14ac:dyDescent="0.2">
      <c r="A421" s="8"/>
      <c r="B421" s="8"/>
      <c r="C421" s="9"/>
      <c r="D421" s="42"/>
      <c r="E421" s="47">
        <v>8559</v>
      </c>
      <c r="F421" s="37">
        <v>5316</v>
      </c>
      <c r="G421" s="52">
        <f>ROUND(($E$752/0.09-$E$750-SUM($G$4:G420))/(COUNT($E$5:$E$748)-COUNT($G$4:G420)),0)</f>
        <v>0</v>
      </c>
      <c r="H421" s="4"/>
      <c r="I421" s="4">
        <f t="shared" si="37"/>
        <v>8559</v>
      </c>
      <c r="J421" s="1"/>
      <c r="K421" s="3"/>
      <c r="L421" s="1"/>
      <c r="M421" s="1"/>
      <c r="N421" s="1"/>
      <c r="O421" s="1"/>
      <c r="P421" s="1"/>
      <c r="Q421" s="1"/>
      <c r="R421" s="1"/>
    </row>
    <row r="422" spans="1:18" ht="15" x14ac:dyDescent="0.2">
      <c r="A422" s="8"/>
      <c r="B422" s="8"/>
      <c r="C422" s="9"/>
      <c r="D422" s="42"/>
      <c r="E422" s="47">
        <v>8591</v>
      </c>
      <c r="F422" s="37">
        <v>5355</v>
      </c>
      <c r="G422" s="52">
        <f>ROUND(($E$752/0.09-$E$750-SUM($G$4:G421))/(COUNT($E$5:$E$748)-COUNT($G$4:G421)),0)</f>
        <v>0</v>
      </c>
      <c r="H422" s="4"/>
      <c r="I422" s="4">
        <f t="shared" si="37"/>
        <v>8591</v>
      </c>
      <c r="J422" s="1"/>
      <c r="K422" s="3"/>
      <c r="L422" s="1"/>
      <c r="M422" s="1"/>
      <c r="N422" s="1"/>
      <c r="O422" s="1"/>
      <c r="P422" s="1"/>
      <c r="Q422" s="1"/>
      <c r="R422" s="1"/>
    </row>
    <row r="423" spans="1:18" ht="15" x14ac:dyDescent="0.2">
      <c r="A423" s="8"/>
      <c r="B423" s="8"/>
      <c r="C423" s="9"/>
      <c r="D423" s="42"/>
      <c r="E423" s="47">
        <v>8576</v>
      </c>
      <c r="F423" s="37">
        <v>5335</v>
      </c>
      <c r="G423" s="52">
        <f>ROUND(($E$752/0.09-$E$750-SUM($G$4:G422))/(COUNT($E$5:$E$748)-COUNT($G$4:G422)),0)</f>
        <v>0</v>
      </c>
      <c r="H423" s="4"/>
      <c r="I423" s="4">
        <f t="shared" si="37"/>
        <v>8576</v>
      </c>
      <c r="J423" s="1"/>
      <c r="K423" s="18"/>
      <c r="L423" s="1"/>
      <c r="M423" s="1"/>
      <c r="N423" s="1"/>
      <c r="O423" s="1"/>
      <c r="P423" s="1"/>
      <c r="Q423" s="1"/>
      <c r="R423" s="1"/>
    </row>
    <row r="424" spans="1:18" ht="15" x14ac:dyDescent="0.2">
      <c r="A424" s="8"/>
      <c r="B424" s="8"/>
      <c r="C424" s="9"/>
      <c r="D424" s="42"/>
      <c r="E424" s="47">
        <v>8487</v>
      </c>
      <c r="F424" s="37">
        <v>5479</v>
      </c>
      <c r="G424" s="52">
        <f>ROUND(($E$752/0.09-$E$750-SUM($G$4:G423))/(COUNT($E$5:$E$748)-COUNT($G$4:G423)),0)</f>
        <v>0</v>
      </c>
      <c r="H424" s="4"/>
      <c r="I424" s="4">
        <f t="shared" si="37"/>
        <v>8487</v>
      </c>
      <c r="J424" s="1"/>
      <c r="K424" s="3"/>
      <c r="P424" s="1"/>
      <c r="Q424" s="1"/>
      <c r="R424" s="1"/>
    </row>
    <row r="425" spans="1:18" ht="15" x14ac:dyDescent="0.2">
      <c r="A425" s="8"/>
      <c r="B425" s="8"/>
      <c r="C425" s="9"/>
      <c r="D425" s="42"/>
      <c r="E425" s="47">
        <v>8462</v>
      </c>
      <c r="F425" s="37">
        <v>5702</v>
      </c>
      <c r="G425" s="52">
        <f>ROUND(($E$752/0.09-$E$750-SUM($G$4:G424))/(COUNT($E$5:$E$748)-COUNT($G$4:G424)),0)</f>
        <v>0</v>
      </c>
      <c r="H425" s="4"/>
      <c r="I425" s="4">
        <f t="shared" si="37"/>
        <v>8462</v>
      </c>
      <c r="J425" s="1"/>
      <c r="K425" s="3"/>
      <c r="L425" s="1"/>
      <c r="M425" s="1"/>
      <c r="N425" s="1"/>
      <c r="O425" s="1"/>
      <c r="P425" s="1"/>
      <c r="Q425" s="1"/>
      <c r="R425" s="1"/>
    </row>
    <row r="426" spans="1:18" ht="15" x14ac:dyDescent="0.2">
      <c r="A426" s="8"/>
      <c r="B426" s="8"/>
      <c r="C426" s="9"/>
      <c r="D426" s="42"/>
      <c r="E426" s="47">
        <v>8314</v>
      </c>
      <c r="F426" s="37">
        <v>5687</v>
      </c>
      <c r="G426" s="52">
        <f>ROUND(($E$752/0.09-$E$750-SUM($G$4:G425))/(COUNT($E$5:$E$748)-COUNT($G$4:G425)),0)</f>
        <v>0</v>
      </c>
      <c r="H426" s="4"/>
      <c r="I426" s="4">
        <f t="shared" si="37"/>
        <v>8314</v>
      </c>
      <c r="J426" s="1"/>
      <c r="K426" s="3"/>
      <c r="L426" s="1"/>
      <c r="M426" s="1"/>
      <c r="N426" s="1"/>
      <c r="O426" s="1"/>
      <c r="Q426" s="1"/>
      <c r="R426" s="1"/>
    </row>
    <row r="427" spans="1:18" ht="15" x14ac:dyDescent="0.2">
      <c r="A427" s="8"/>
      <c r="B427" s="8"/>
      <c r="C427" s="9"/>
      <c r="D427" s="42"/>
      <c r="E427" s="47">
        <v>8300</v>
      </c>
      <c r="F427" s="37">
        <v>5748</v>
      </c>
      <c r="G427" s="52">
        <f>ROUND(($E$752/0.09-$E$750-SUM($G$4:G426))/(COUNT($E$5:$E$748)-COUNT($G$4:G426)),0)</f>
        <v>0</v>
      </c>
      <c r="H427" s="4"/>
      <c r="I427" s="4">
        <f t="shared" si="37"/>
        <v>8300</v>
      </c>
      <c r="J427" s="1"/>
      <c r="K427" s="3"/>
      <c r="L427" s="1"/>
      <c r="M427" s="1"/>
      <c r="N427" s="1"/>
      <c r="O427" s="1"/>
      <c r="P427" s="1"/>
      <c r="Q427" s="1"/>
      <c r="R427" s="1"/>
    </row>
    <row r="428" spans="1:18" ht="15" x14ac:dyDescent="0.2">
      <c r="A428" s="8"/>
      <c r="B428" s="8"/>
      <c r="C428" s="9"/>
      <c r="D428" s="42"/>
      <c r="E428" s="47">
        <v>8264</v>
      </c>
      <c r="F428" s="37">
        <v>5786</v>
      </c>
      <c r="G428" s="52">
        <f>ROUND(($E$752/0.09-$E$750-SUM($G$4:G427))/(COUNT($E$5:$E$748)-COUNT($G$4:G427)),0)</f>
        <v>0</v>
      </c>
      <c r="H428" s="4"/>
      <c r="I428" s="4">
        <f t="shared" si="37"/>
        <v>8264</v>
      </c>
      <c r="J428" s="1"/>
      <c r="K428" s="3"/>
      <c r="L428" s="1"/>
      <c r="M428" s="1"/>
      <c r="N428" s="1"/>
      <c r="O428" s="1"/>
      <c r="P428" s="1"/>
      <c r="Q428" s="1"/>
      <c r="R428" s="1"/>
    </row>
    <row r="429" spans="1:18" ht="15" x14ac:dyDescent="0.2">
      <c r="A429" s="8"/>
      <c r="B429" s="8"/>
      <c r="C429" s="9"/>
      <c r="D429" s="42"/>
      <c r="E429" s="47">
        <v>8331</v>
      </c>
      <c r="F429" s="37">
        <v>5669</v>
      </c>
      <c r="G429" s="52">
        <f>ROUND(($E$752/0.09-$E$750-SUM($G$4:G428))/(COUNT($E$5:$E$748)-COUNT($G$4:G428)),0)</f>
        <v>0</v>
      </c>
      <c r="H429" s="4"/>
      <c r="I429" s="4">
        <f t="shared" si="37"/>
        <v>8331</v>
      </c>
      <c r="J429" s="1"/>
      <c r="K429" s="3"/>
      <c r="L429" s="1"/>
      <c r="M429" s="1"/>
      <c r="N429" s="1"/>
      <c r="O429" s="1"/>
      <c r="P429" s="1"/>
      <c r="Q429" s="1"/>
      <c r="R429" s="1"/>
    </row>
    <row r="430" spans="1:18" ht="15" x14ac:dyDescent="0.2">
      <c r="A430" s="8"/>
      <c r="B430" s="8"/>
      <c r="C430" s="9"/>
      <c r="D430" s="42"/>
      <c r="E430" s="47">
        <v>8400</v>
      </c>
      <c r="F430" s="37">
        <v>5633</v>
      </c>
      <c r="G430" s="52">
        <f>ROUND(($E$752/0.09-$E$750-SUM($G$4:G429))/(COUNT($E$5:$E$748)-COUNT($G$4:G429)),0)</f>
        <v>0</v>
      </c>
      <c r="H430" s="4"/>
      <c r="I430" s="4">
        <f t="shared" si="37"/>
        <v>8400</v>
      </c>
      <c r="J430" s="1"/>
      <c r="K430" s="3"/>
      <c r="L430" s="1"/>
      <c r="M430" s="1"/>
      <c r="N430" s="1"/>
      <c r="O430" s="1"/>
      <c r="P430" s="1"/>
      <c r="R430" s="1"/>
    </row>
    <row r="431" spans="1:18" ht="15" x14ac:dyDescent="0.2">
      <c r="A431" s="8"/>
      <c r="B431" s="8"/>
      <c r="C431" s="9"/>
      <c r="D431" s="42"/>
      <c r="E431" s="47">
        <v>8518</v>
      </c>
      <c r="F431" s="37">
        <v>5526</v>
      </c>
      <c r="G431" s="52">
        <f>ROUND(($E$752/0.09-$E$750-SUM($G$4:G430))/(COUNT($E$5:$E$748)-COUNT($G$4:G430)),0)</f>
        <v>0</v>
      </c>
      <c r="H431" s="4"/>
      <c r="I431" s="4">
        <f t="shared" si="37"/>
        <v>8518</v>
      </c>
      <c r="J431" s="1"/>
      <c r="K431" s="3"/>
      <c r="L431" s="1"/>
      <c r="M431" s="1"/>
      <c r="N431" s="1"/>
      <c r="O431" s="1"/>
      <c r="P431" s="1"/>
      <c r="Q431" s="1"/>
      <c r="R431" s="1"/>
    </row>
    <row r="432" spans="1:18" ht="15" x14ac:dyDescent="0.2">
      <c r="A432" s="8"/>
      <c r="B432" s="8"/>
      <c r="C432" s="9"/>
      <c r="D432" s="42"/>
      <c r="E432" s="47">
        <v>8457</v>
      </c>
      <c r="F432" s="37">
        <v>5437</v>
      </c>
      <c r="G432" s="52">
        <f>ROUND(($E$752/0.09-$E$750-SUM($G$4:G431))/(COUNT($E$5:$E$748)-COUNT($G$4:G431)),0)</f>
        <v>0</v>
      </c>
      <c r="H432" s="4"/>
      <c r="I432" s="4">
        <f t="shared" si="37"/>
        <v>8457</v>
      </c>
      <c r="J432" s="1"/>
      <c r="K432" s="3"/>
      <c r="L432" s="1"/>
      <c r="M432" s="1"/>
      <c r="N432" s="1"/>
      <c r="O432" s="1"/>
      <c r="P432" s="1"/>
      <c r="Q432" s="1"/>
      <c r="R432" s="1"/>
    </row>
    <row r="433" spans="1:18" ht="15" x14ac:dyDescent="0.2">
      <c r="A433" s="8"/>
      <c r="B433" s="8"/>
      <c r="C433" s="9"/>
      <c r="D433" s="42"/>
      <c r="E433" s="47">
        <v>8702</v>
      </c>
      <c r="F433" s="37">
        <v>5384</v>
      </c>
      <c r="G433" s="52">
        <f>ROUND(($E$752/0.09-$E$750-SUM($G$4:G432))/(COUNT($E$5:$E$748)-COUNT($G$4:G432)),0)</f>
        <v>0</v>
      </c>
      <c r="H433" s="4"/>
      <c r="I433" s="4">
        <f t="shared" si="37"/>
        <v>8702</v>
      </c>
      <c r="J433" s="1"/>
      <c r="K433" s="3"/>
      <c r="L433" s="1"/>
      <c r="M433" s="1"/>
      <c r="N433" s="1"/>
      <c r="O433" s="1"/>
      <c r="P433" s="1"/>
      <c r="Q433" s="1"/>
      <c r="R433" s="1"/>
    </row>
    <row r="434" spans="1:18" ht="15" x14ac:dyDescent="0.2">
      <c r="A434" s="8"/>
      <c r="B434" s="8"/>
      <c r="C434" s="9"/>
      <c r="D434" s="42"/>
      <c r="E434" s="47">
        <v>8587</v>
      </c>
      <c r="F434" s="37">
        <v>5415</v>
      </c>
      <c r="G434" s="52">
        <f>ROUND(($E$752/0.09-$E$750-SUM($G$4:G433))/(COUNT($E$5:$E$748)-COUNT($G$4:G433)),0)</f>
        <v>0</v>
      </c>
      <c r="H434" s="4"/>
      <c r="I434" s="4">
        <f t="shared" si="37"/>
        <v>8587</v>
      </c>
      <c r="J434" s="1"/>
      <c r="K434" s="3"/>
      <c r="L434" s="1"/>
      <c r="M434" s="1"/>
      <c r="N434" s="1"/>
      <c r="O434" s="1"/>
      <c r="P434" s="1"/>
      <c r="Q434" s="1"/>
      <c r="R434" s="1"/>
    </row>
    <row r="435" spans="1:18" ht="15" x14ac:dyDescent="0.2">
      <c r="A435" s="8"/>
      <c r="B435" s="8"/>
      <c r="C435" s="9"/>
      <c r="D435" s="42"/>
      <c r="E435" s="47">
        <v>8552</v>
      </c>
      <c r="F435" s="37">
        <v>5301</v>
      </c>
      <c r="G435" s="52">
        <f>ROUND(($E$752/0.09-$E$750-SUM($G$4:G434))/(COUNT($E$5:$E$748)-COUNT($G$4:G434)),0)</f>
        <v>0</v>
      </c>
      <c r="H435" s="4"/>
      <c r="I435" s="4">
        <f t="shared" si="37"/>
        <v>8552</v>
      </c>
      <c r="K435" s="3"/>
      <c r="L435" s="1"/>
      <c r="M435" s="1"/>
      <c r="N435" s="1"/>
      <c r="O435" s="1"/>
      <c r="P435" s="1"/>
      <c r="Q435" s="1"/>
      <c r="R435" s="1"/>
    </row>
    <row r="436" spans="1:18" ht="15" x14ac:dyDescent="0.2">
      <c r="A436" s="8"/>
      <c r="B436" s="8"/>
      <c r="C436" s="9"/>
      <c r="D436" s="42"/>
      <c r="E436" s="47">
        <v>8557</v>
      </c>
      <c r="F436" s="37">
        <v>5202</v>
      </c>
      <c r="G436" s="52">
        <f>ROUND(($E$752/0.09-$E$750-SUM($G$4:G435))/(COUNT($E$5:$E$748)-COUNT($G$4:G435)),0)</f>
        <v>0</v>
      </c>
      <c r="H436" s="4"/>
      <c r="I436" s="4">
        <f t="shared" si="37"/>
        <v>8557</v>
      </c>
      <c r="J436" s="1"/>
      <c r="K436" s="3"/>
      <c r="L436" s="1"/>
      <c r="M436" s="1"/>
      <c r="N436" s="1"/>
      <c r="O436" s="1"/>
      <c r="P436" s="1"/>
      <c r="Q436" s="1"/>
      <c r="R436" s="1"/>
    </row>
    <row r="437" spans="1:18" ht="15" x14ac:dyDescent="0.2">
      <c r="A437" s="8"/>
      <c r="B437" s="8"/>
      <c r="C437" s="9"/>
      <c r="D437" s="42"/>
      <c r="E437" s="47">
        <v>8487</v>
      </c>
      <c r="F437" s="37">
        <v>5204</v>
      </c>
      <c r="G437" s="52">
        <f>ROUND(($E$752/0.09-$E$750-SUM($G$4:G436))/(COUNT($E$5:$E$748)-COUNT($G$4:G436)),0)</f>
        <v>0</v>
      </c>
      <c r="H437" s="4"/>
      <c r="I437" s="4">
        <f t="shared" si="37"/>
        <v>8487</v>
      </c>
      <c r="J437" s="1"/>
      <c r="K437" s="3"/>
      <c r="L437" s="1"/>
      <c r="M437" s="1"/>
      <c r="N437" s="1"/>
      <c r="O437" s="1"/>
      <c r="P437" s="1"/>
      <c r="Q437" s="1"/>
      <c r="R437" s="1"/>
    </row>
    <row r="438" spans="1:18" ht="15" x14ac:dyDescent="0.2">
      <c r="A438" s="8"/>
      <c r="B438" s="8"/>
      <c r="C438" s="9"/>
      <c r="D438" s="42"/>
      <c r="E438" s="47">
        <v>8453</v>
      </c>
      <c r="F438" s="37">
        <v>5323</v>
      </c>
      <c r="G438" s="52">
        <f>ROUND(($E$752/0.09-$E$750-SUM($G$4:G437))/(COUNT($E$5:$E$748)-COUNT($G$4:G437)),0)</f>
        <v>0</v>
      </c>
      <c r="H438" s="4"/>
      <c r="I438" s="4">
        <f t="shared" si="37"/>
        <v>8453</v>
      </c>
      <c r="J438" s="1"/>
      <c r="K438" s="3"/>
      <c r="L438" s="1"/>
      <c r="M438" s="1"/>
      <c r="N438" s="1"/>
      <c r="O438" s="1"/>
      <c r="P438" s="1"/>
      <c r="Q438" s="1"/>
      <c r="R438" s="1"/>
    </row>
    <row r="439" spans="1:18" ht="15" x14ac:dyDescent="0.2">
      <c r="A439" s="8"/>
      <c r="B439" s="8"/>
      <c r="C439" s="9"/>
      <c r="D439" s="42"/>
      <c r="E439" s="47">
        <v>8453</v>
      </c>
      <c r="F439" s="37">
        <v>5181</v>
      </c>
      <c r="G439" s="52">
        <f>ROUND(($E$752/0.09-$E$750-SUM($G$4:G438))/(COUNT($E$5:$E$748)-COUNT($G$4:G438)),0)</f>
        <v>0</v>
      </c>
      <c r="H439" s="4"/>
      <c r="I439" s="4">
        <f t="shared" si="37"/>
        <v>8453</v>
      </c>
      <c r="J439" s="1"/>
      <c r="K439" s="3"/>
      <c r="L439" s="1"/>
      <c r="M439" s="1"/>
      <c r="N439" s="1"/>
      <c r="O439" s="1"/>
      <c r="P439" s="1"/>
      <c r="Q439" s="1"/>
      <c r="R439" s="1"/>
    </row>
    <row r="440" spans="1:18" ht="15" x14ac:dyDescent="0.2">
      <c r="A440" s="8"/>
      <c r="B440" s="8"/>
      <c r="C440" s="9"/>
      <c r="D440" s="42"/>
      <c r="E440" s="47">
        <v>8422</v>
      </c>
      <c r="F440" s="37">
        <v>5208</v>
      </c>
      <c r="G440" s="52">
        <f>ROUND(($E$752/0.09-$E$750-SUM($G$4:G439))/(COUNT($E$5:$E$748)-COUNT($G$4:G439)),0)</f>
        <v>0</v>
      </c>
      <c r="H440" s="4"/>
      <c r="I440" s="4">
        <f t="shared" si="37"/>
        <v>8422</v>
      </c>
      <c r="J440" s="1"/>
      <c r="K440" s="3"/>
      <c r="L440" s="1"/>
      <c r="M440" s="1"/>
      <c r="N440" s="1"/>
      <c r="O440" s="1"/>
      <c r="P440" s="1"/>
      <c r="Q440" s="1"/>
      <c r="R440" s="1"/>
    </row>
    <row r="441" spans="1:18" ht="15" x14ac:dyDescent="0.2">
      <c r="A441" s="8"/>
      <c r="B441" s="8"/>
      <c r="C441" s="9"/>
      <c r="D441" s="42"/>
      <c r="E441" s="47">
        <v>8419</v>
      </c>
      <c r="F441" s="37">
        <v>5146</v>
      </c>
      <c r="G441" s="52">
        <f>ROUND(($E$752/0.09-$E$750-SUM($G$4:G440))/(COUNT($E$5:$E$748)-COUNT($G$4:G440)),0)</f>
        <v>0</v>
      </c>
      <c r="H441" s="4"/>
      <c r="I441" s="4">
        <f t="shared" si="37"/>
        <v>8419</v>
      </c>
      <c r="J441" s="1"/>
      <c r="K441" s="3"/>
      <c r="L441" s="1"/>
      <c r="M441" s="1"/>
      <c r="N441" s="1"/>
      <c r="O441" s="1"/>
      <c r="P441" s="1"/>
      <c r="Q441" s="1"/>
      <c r="R441" s="1"/>
    </row>
    <row r="442" spans="1:18" ht="15" x14ac:dyDescent="0.2">
      <c r="A442" s="8"/>
      <c r="B442" s="8"/>
      <c r="C442" s="9"/>
      <c r="D442" s="42"/>
      <c r="E442" s="47">
        <v>8383</v>
      </c>
      <c r="F442" s="37">
        <v>5212</v>
      </c>
      <c r="G442" s="52">
        <f>ROUND(($E$752/0.09-$E$750-SUM($G$4:G441))/(COUNT($E$5:$E$748)-COUNT($G$4:G441)),0)</f>
        <v>0</v>
      </c>
      <c r="H442" s="4"/>
      <c r="I442" s="4">
        <f t="shared" si="37"/>
        <v>8383</v>
      </c>
      <c r="J442" s="1"/>
      <c r="K442" s="3"/>
      <c r="L442" s="1"/>
      <c r="M442" s="1"/>
      <c r="N442" s="1"/>
      <c r="O442" s="1"/>
      <c r="P442" s="1"/>
      <c r="Q442" s="1"/>
      <c r="R442" s="1"/>
    </row>
    <row r="443" spans="1:18" ht="15" x14ac:dyDescent="0.2">
      <c r="A443" s="8"/>
      <c r="B443" s="8"/>
      <c r="C443" s="9"/>
      <c r="D443" s="42"/>
      <c r="E443" s="47">
        <v>8400</v>
      </c>
      <c r="F443" s="37">
        <v>5182</v>
      </c>
      <c r="G443" s="52">
        <f>ROUND(($E$752/0.09-$E$750-SUM($G$4:G442))/(COUNT($E$5:$E$748)-COUNT($G$4:G442)),0)</f>
        <v>0</v>
      </c>
      <c r="H443" s="4"/>
      <c r="I443" s="4">
        <f t="shared" si="37"/>
        <v>8400</v>
      </c>
      <c r="J443" s="1"/>
      <c r="K443" s="3"/>
      <c r="L443" s="1"/>
      <c r="M443" s="1"/>
      <c r="N443" s="1"/>
      <c r="O443" s="1"/>
      <c r="P443" s="1"/>
      <c r="Q443" s="1"/>
      <c r="R443" s="1"/>
    </row>
    <row r="444" spans="1:18" ht="15" x14ac:dyDescent="0.2">
      <c r="A444" s="8"/>
      <c r="B444" s="8"/>
      <c r="C444" s="9"/>
      <c r="D444" s="42"/>
      <c r="E444" s="47">
        <v>8397</v>
      </c>
      <c r="F444" s="37">
        <v>5221</v>
      </c>
      <c r="G444" s="52">
        <f>ROUND(($E$752/0.09-$E$750-SUM($G$4:G443))/(COUNT($E$5:$E$748)-COUNT($G$4:G443)),0)</f>
        <v>0</v>
      </c>
      <c r="H444" s="4"/>
      <c r="I444" s="4">
        <f t="shared" si="37"/>
        <v>8397</v>
      </c>
      <c r="J444" s="1"/>
      <c r="K444" s="3"/>
      <c r="L444" s="1"/>
      <c r="M444" s="1"/>
      <c r="N444" s="1"/>
      <c r="O444" s="1"/>
      <c r="P444" s="1"/>
      <c r="Q444" s="1"/>
      <c r="R444" s="1"/>
    </row>
    <row r="445" spans="1:18" ht="15" x14ac:dyDescent="0.2">
      <c r="A445" s="8"/>
      <c r="B445" s="8"/>
      <c r="C445" s="9"/>
      <c r="D445" s="42"/>
      <c r="E445" s="47">
        <v>8511</v>
      </c>
      <c r="F445" s="37">
        <v>5200</v>
      </c>
      <c r="G445" s="52">
        <f>ROUND(($E$752/0.09-$E$750-SUM($G$4:G444))/(COUNT($E$5:$E$748)-COUNT($G$4:G444)),0)</f>
        <v>0</v>
      </c>
      <c r="H445" s="4"/>
      <c r="I445" s="4">
        <f t="shared" si="37"/>
        <v>8511</v>
      </c>
      <c r="J445" s="1"/>
      <c r="K445" s="3"/>
      <c r="L445" s="1"/>
      <c r="M445" s="1"/>
      <c r="N445" s="1"/>
      <c r="O445" s="1"/>
      <c r="P445" s="1"/>
      <c r="Q445" s="1"/>
    </row>
    <row r="446" spans="1:18" ht="15" x14ac:dyDescent="0.2">
      <c r="A446" s="8"/>
      <c r="B446" s="8"/>
      <c r="C446" s="9"/>
      <c r="D446" s="42"/>
      <c r="E446" s="47">
        <v>8459</v>
      </c>
      <c r="F446" s="37">
        <v>5244</v>
      </c>
      <c r="G446" s="52">
        <f>ROUND(($E$752/0.09-$E$750-SUM($G$4:G445))/(COUNT($E$5:$E$748)-COUNT($G$4:G445)),0)</f>
        <v>0</v>
      </c>
      <c r="H446" s="4"/>
      <c r="I446" s="4">
        <f t="shared" si="37"/>
        <v>8459</v>
      </c>
      <c r="J446" s="1"/>
      <c r="K446" s="3"/>
      <c r="L446" s="1"/>
      <c r="M446" s="1"/>
      <c r="N446" s="1"/>
      <c r="O446" s="1"/>
      <c r="P446" s="1"/>
      <c r="Q446" s="1"/>
      <c r="R446" s="1"/>
    </row>
    <row r="447" spans="1:18" ht="15" x14ac:dyDescent="0.2">
      <c r="A447" s="8"/>
      <c r="B447" s="8"/>
      <c r="C447" s="9"/>
      <c r="D447" s="42"/>
      <c r="E447" s="47">
        <v>8567</v>
      </c>
      <c r="F447" s="37">
        <v>5238</v>
      </c>
      <c r="G447" s="52">
        <f>ROUND(($E$752/0.09-$E$750-SUM($G$4:G446))/(COUNT($E$5:$E$748)-COUNT($G$4:G446)),0)</f>
        <v>0</v>
      </c>
      <c r="H447" s="4"/>
      <c r="I447" s="4">
        <f t="shared" si="37"/>
        <v>8567</v>
      </c>
      <c r="J447" s="1"/>
      <c r="K447" s="3"/>
      <c r="L447" s="1"/>
      <c r="M447" s="1"/>
      <c r="N447" s="1"/>
      <c r="O447" s="1"/>
      <c r="P447" s="1"/>
      <c r="Q447" s="1"/>
      <c r="R447" s="1"/>
    </row>
    <row r="448" spans="1:18" ht="15" x14ac:dyDescent="0.2">
      <c r="A448" s="8"/>
      <c r="B448" s="8"/>
      <c r="C448" s="9"/>
      <c r="D448" s="42"/>
      <c r="E448" s="47">
        <v>8770</v>
      </c>
      <c r="F448" s="37">
        <v>5271</v>
      </c>
      <c r="G448" s="52">
        <f>ROUND(($E$752/0.09-$E$750-SUM($G$4:G447))/(COUNT($E$5:$E$748)-COUNT($G$4:G447)),0)</f>
        <v>0</v>
      </c>
      <c r="H448" s="4"/>
      <c r="I448" s="4">
        <f t="shared" si="37"/>
        <v>8770</v>
      </c>
      <c r="J448" s="1"/>
      <c r="K448" s="18"/>
      <c r="L448" s="1"/>
      <c r="M448" s="1"/>
      <c r="N448" s="1"/>
      <c r="O448" s="1"/>
      <c r="P448" s="1"/>
      <c r="Q448" s="1"/>
      <c r="R448" s="1"/>
    </row>
    <row r="449" spans="1:18" ht="15" x14ac:dyDescent="0.2">
      <c r="A449" s="8"/>
      <c r="B449" s="8"/>
      <c r="C449" s="9"/>
      <c r="D449" s="42"/>
      <c r="E449" s="47">
        <v>8674</v>
      </c>
      <c r="F449" s="37">
        <v>5295</v>
      </c>
      <c r="G449" s="52">
        <f>ROUND(($E$752/0.09-$E$750-SUM($G$4:G448))/(COUNT($E$5:$E$748)-COUNT($G$4:G448)),0)</f>
        <v>0</v>
      </c>
      <c r="H449" s="4"/>
      <c r="I449" s="4">
        <f t="shared" si="37"/>
        <v>8674</v>
      </c>
      <c r="J449" s="1"/>
      <c r="K449" s="3"/>
      <c r="P449" s="1"/>
      <c r="Q449" s="1"/>
      <c r="R449" s="1"/>
    </row>
    <row r="450" spans="1:18" ht="15" x14ac:dyDescent="0.2">
      <c r="A450" s="8"/>
      <c r="B450" s="8"/>
      <c r="C450" s="9"/>
      <c r="D450" s="42"/>
      <c r="E450" s="47">
        <v>8261</v>
      </c>
      <c r="F450" s="37">
        <v>5878</v>
      </c>
      <c r="G450" s="52">
        <f>ROUND(($E$752/0.09-$E$750-SUM($G$4:G449))/(COUNT($E$5:$E$748)-COUNT($G$4:G449)),0)</f>
        <v>0</v>
      </c>
      <c r="H450" s="4"/>
      <c r="I450" s="4">
        <f t="shared" si="37"/>
        <v>8261</v>
      </c>
      <c r="J450" s="1"/>
      <c r="K450" s="3"/>
      <c r="L450" s="1"/>
      <c r="M450" s="1"/>
      <c r="N450" s="1"/>
      <c r="O450" s="1"/>
      <c r="P450" s="1"/>
      <c r="Q450" s="1"/>
      <c r="R450" s="1"/>
    </row>
    <row r="451" spans="1:18" ht="15" x14ac:dyDescent="0.2">
      <c r="A451" s="8"/>
      <c r="B451" s="8"/>
      <c r="C451" s="9"/>
      <c r="D451" s="42"/>
      <c r="E451" s="47">
        <v>8028</v>
      </c>
      <c r="F451" s="37">
        <v>5609</v>
      </c>
      <c r="G451" s="52">
        <f>ROUND(($E$752/0.09-$E$750-SUM($G$4:G450))/(COUNT($E$5:$E$748)-COUNT($G$4:G450)),0)</f>
        <v>0</v>
      </c>
      <c r="H451" s="4"/>
      <c r="I451" s="4">
        <f t="shared" si="37"/>
        <v>8028</v>
      </c>
      <c r="J451" s="1"/>
      <c r="K451" s="3"/>
      <c r="L451" s="1"/>
      <c r="M451" s="1"/>
      <c r="N451" s="1"/>
      <c r="O451" s="1"/>
      <c r="Q451" s="1"/>
      <c r="R451" s="1"/>
    </row>
    <row r="452" spans="1:18" ht="15" x14ac:dyDescent="0.2">
      <c r="A452" s="8"/>
      <c r="B452" s="8"/>
      <c r="C452" s="9"/>
      <c r="D452" s="42"/>
      <c r="E452" s="47">
        <v>7792</v>
      </c>
      <c r="F452" s="37">
        <v>5331</v>
      </c>
      <c r="G452" s="52">
        <f>ROUND(($E$752/0.09-$E$750-SUM($G$4:G451))/(COUNT($E$5:$E$748)-COUNT($G$4:G451)),0)</f>
        <v>0</v>
      </c>
      <c r="H452" s="4"/>
      <c r="I452" s="4">
        <f t="shared" si="37"/>
        <v>7792</v>
      </c>
      <c r="J452" s="1"/>
      <c r="K452" s="3"/>
      <c r="L452" s="1"/>
      <c r="M452" s="1"/>
      <c r="N452" s="1"/>
      <c r="O452" s="1"/>
      <c r="P452" s="1"/>
      <c r="Q452" s="1"/>
      <c r="R452" s="1"/>
    </row>
    <row r="453" spans="1:18" ht="15" x14ac:dyDescent="0.2">
      <c r="A453" s="8"/>
      <c r="B453" s="8"/>
      <c r="C453" s="9"/>
      <c r="D453" s="42"/>
      <c r="E453" s="47">
        <v>7719</v>
      </c>
      <c r="F453" s="37">
        <v>4879</v>
      </c>
      <c r="G453" s="52">
        <f>ROUND(($E$752/0.09-$E$750-SUM($G$4:G452))/(COUNT($E$5:$E$748)-COUNT($G$4:G452)),0)</f>
        <v>0</v>
      </c>
      <c r="H453" s="4"/>
      <c r="I453" s="4">
        <f t="shared" si="37"/>
        <v>7719</v>
      </c>
      <c r="J453" s="1"/>
      <c r="K453" s="3"/>
      <c r="L453" s="1"/>
      <c r="M453" s="1"/>
      <c r="N453" s="1"/>
      <c r="O453" s="1"/>
      <c r="P453" s="1"/>
      <c r="Q453" s="1"/>
      <c r="R453" s="1"/>
    </row>
    <row r="454" spans="1:18" ht="15" x14ac:dyDescent="0.2">
      <c r="A454" s="8"/>
      <c r="B454" s="8"/>
      <c r="C454" s="9"/>
      <c r="D454" s="42"/>
      <c r="E454" s="47">
        <v>7623</v>
      </c>
      <c r="F454" s="37">
        <v>3447</v>
      </c>
      <c r="G454" s="52">
        <f>ROUND(($E$752/0.09-$E$750-SUM($G$4:G453))/(COUNT($E$5:$E$748)-COUNT($G$4:G453)),0)</f>
        <v>0</v>
      </c>
      <c r="H454" s="4"/>
      <c r="I454" s="4">
        <f t="shared" ref="I454:I517" si="38">E454+G454</f>
        <v>7623</v>
      </c>
      <c r="J454" s="1"/>
      <c r="K454" s="3"/>
      <c r="L454" s="1"/>
      <c r="M454" s="1"/>
      <c r="N454" s="1"/>
      <c r="O454" s="1"/>
      <c r="P454" s="1"/>
      <c r="Q454" s="1"/>
      <c r="R454" s="1"/>
    </row>
    <row r="455" spans="1:18" ht="15" x14ac:dyDescent="0.2">
      <c r="A455" s="8"/>
      <c r="B455" s="8"/>
      <c r="C455" s="9"/>
      <c r="D455" s="42"/>
      <c r="E455" s="47">
        <v>6820</v>
      </c>
      <c r="F455" s="37">
        <v>3045</v>
      </c>
      <c r="G455" s="52">
        <f>ROUND(($E$752/0.09-$E$750-SUM($G$4:G454))/(COUNT($E$5:$E$748)-COUNT($G$4:G454)),0)</f>
        <v>0</v>
      </c>
      <c r="H455" s="4"/>
      <c r="I455" s="4">
        <f t="shared" si="38"/>
        <v>6820</v>
      </c>
      <c r="K455" s="3"/>
      <c r="L455" s="1"/>
      <c r="M455" s="1"/>
      <c r="N455" s="1"/>
      <c r="O455" s="1"/>
      <c r="P455" s="1"/>
      <c r="R455" s="1"/>
    </row>
    <row r="456" spans="1:18" ht="15" x14ac:dyDescent="0.2">
      <c r="A456" s="8"/>
      <c r="B456" s="8"/>
      <c r="C456" s="9"/>
      <c r="D456" s="42"/>
      <c r="E456" s="47">
        <v>6705</v>
      </c>
      <c r="F456" s="37">
        <v>2958</v>
      </c>
      <c r="G456" s="52">
        <f>ROUND(($E$752/0.09-$E$750-SUM($G$4:G455))/(COUNT($E$5:$E$748)-COUNT($G$4:G455)),0)</f>
        <v>0</v>
      </c>
      <c r="H456" s="4"/>
      <c r="I456" s="4">
        <f t="shared" si="38"/>
        <v>6705</v>
      </c>
      <c r="J456" s="1"/>
      <c r="K456" s="3"/>
      <c r="L456" s="1"/>
      <c r="M456" s="1"/>
      <c r="N456" s="1"/>
      <c r="O456" s="1"/>
      <c r="P456" s="1"/>
      <c r="Q456" s="1"/>
      <c r="R456" s="1"/>
    </row>
    <row r="457" spans="1:18" ht="15" x14ac:dyDescent="0.2">
      <c r="A457" s="8"/>
      <c r="B457" s="8"/>
      <c r="C457" s="9"/>
      <c r="D457" s="42"/>
      <c r="E457" s="47">
        <v>7003</v>
      </c>
      <c r="F457" s="37">
        <v>3761</v>
      </c>
      <c r="G457" s="52">
        <f>ROUND(($E$752/0.09-$E$750-SUM($G$4:G456))/(COUNT($E$5:$E$748)-COUNT($G$4:G456)),0)</f>
        <v>0</v>
      </c>
      <c r="H457" s="4"/>
      <c r="I457" s="4">
        <f t="shared" si="38"/>
        <v>7003</v>
      </c>
      <c r="J457" s="1"/>
      <c r="K457" s="3"/>
      <c r="L457" s="1"/>
      <c r="M457" s="1"/>
      <c r="N457" s="1"/>
      <c r="O457" s="1"/>
      <c r="P457" s="1"/>
      <c r="Q457" s="1"/>
      <c r="R457" s="1"/>
    </row>
    <row r="458" spans="1:18" ht="15" x14ac:dyDescent="0.2">
      <c r="A458" s="8"/>
      <c r="B458" s="8"/>
      <c r="C458" s="9"/>
      <c r="D458" s="42"/>
      <c r="E458" s="47">
        <v>7150</v>
      </c>
      <c r="F458" s="37">
        <v>4757</v>
      </c>
      <c r="G458" s="52">
        <f>ROUND(($E$752/0.09-$E$750-SUM($G$4:G457))/(COUNT($E$5:$E$748)-COUNT($G$4:G457)),0)</f>
        <v>0</v>
      </c>
      <c r="H458" s="4"/>
      <c r="I458" s="4">
        <f t="shared" si="38"/>
        <v>7150</v>
      </c>
      <c r="J458" s="1"/>
      <c r="K458" s="3"/>
      <c r="L458" s="1"/>
      <c r="M458" s="1"/>
      <c r="N458" s="1"/>
      <c r="O458" s="1"/>
      <c r="P458" s="1"/>
      <c r="Q458" s="1"/>
      <c r="R458" s="1"/>
    </row>
    <row r="459" spans="1:18" ht="15" x14ac:dyDescent="0.2">
      <c r="A459" s="8"/>
      <c r="B459" s="8"/>
      <c r="C459" s="9"/>
      <c r="D459" s="42"/>
      <c r="E459" s="47">
        <v>7291</v>
      </c>
      <c r="F459" s="37">
        <v>5687</v>
      </c>
      <c r="G459" s="52">
        <f>ROUND(($E$752/0.09-$E$750-SUM($G$4:G458))/(COUNT($E$5:$E$748)-COUNT($G$4:G458)),0)</f>
        <v>0</v>
      </c>
      <c r="H459" s="4"/>
      <c r="I459" s="4">
        <f t="shared" si="38"/>
        <v>7291</v>
      </c>
      <c r="J459" s="1"/>
      <c r="K459" s="3"/>
      <c r="L459" s="1"/>
      <c r="M459" s="1"/>
      <c r="N459" s="1"/>
      <c r="O459" s="1"/>
      <c r="P459" s="1"/>
      <c r="Q459" s="1"/>
      <c r="R459" s="1"/>
    </row>
    <row r="460" spans="1:18" ht="15" x14ac:dyDescent="0.2">
      <c r="A460" s="8"/>
      <c r="B460" s="8"/>
      <c r="C460" s="9"/>
      <c r="D460" s="42"/>
      <c r="E460" s="47">
        <v>7418</v>
      </c>
      <c r="F460" s="37">
        <v>6287</v>
      </c>
      <c r="G460" s="52">
        <f>ROUND(($E$752/0.09-$E$750-SUM($G$4:G459))/(COUNT($E$5:$E$748)-COUNT($G$4:G459)),0)</f>
        <v>0</v>
      </c>
      <c r="H460" s="4"/>
      <c r="I460" s="4">
        <f t="shared" si="38"/>
        <v>7418</v>
      </c>
      <c r="J460" s="1"/>
      <c r="K460" s="3"/>
      <c r="L460" s="1"/>
      <c r="M460" s="1"/>
      <c r="N460" s="1"/>
      <c r="O460" s="1"/>
      <c r="P460" s="1"/>
      <c r="Q460" s="1"/>
      <c r="R460" s="1"/>
    </row>
    <row r="461" spans="1:18" ht="15" x14ac:dyDescent="0.2">
      <c r="A461" s="8"/>
      <c r="B461" s="8"/>
      <c r="C461" s="9"/>
      <c r="D461" s="42"/>
      <c r="E461" s="47">
        <v>7853</v>
      </c>
      <c r="F461" s="37">
        <v>6418</v>
      </c>
      <c r="G461" s="52">
        <f>ROUND(($E$752/0.09-$E$750-SUM($G$4:G460))/(COUNT($E$5:$E$748)-COUNT($G$4:G460)),0)</f>
        <v>0</v>
      </c>
      <c r="H461" s="4"/>
      <c r="I461" s="4">
        <f t="shared" si="38"/>
        <v>7853</v>
      </c>
      <c r="J461" s="1"/>
      <c r="K461" s="3"/>
      <c r="L461" s="1"/>
      <c r="M461" s="1"/>
      <c r="N461" s="1"/>
      <c r="O461" s="1"/>
      <c r="P461" s="1"/>
      <c r="Q461" s="1"/>
      <c r="R461" s="1"/>
    </row>
    <row r="462" spans="1:18" ht="15" x14ac:dyDescent="0.2">
      <c r="A462" s="8"/>
      <c r="B462" s="8"/>
      <c r="C462" s="9"/>
      <c r="D462" s="42"/>
      <c r="E462" s="47">
        <v>7792</v>
      </c>
      <c r="F462" s="37">
        <v>6505</v>
      </c>
      <c r="G462" s="52">
        <f>ROUND(($E$752/0.09-$E$750-SUM($G$4:G461))/(COUNT($E$5:$E$748)-COUNT($G$4:G461)),0)</f>
        <v>0</v>
      </c>
      <c r="H462" s="4"/>
      <c r="I462" s="4">
        <f t="shared" si="38"/>
        <v>7792</v>
      </c>
      <c r="J462" s="1"/>
      <c r="K462" s="3"/>
      <c r="L462" s="1"/>
      <c r="M462" s="1"/>
      <c r="N462" s="1"/>
      <c r="O462" s="1"/>
      <c r="P462" s="1"/>
      <c r="Q462" s="1"/>
      <c r="R462" s="1"/>
    </row>
    <row r="463" spans="1:18" ht="15" x14ac:dyDescent="0.2">
      <c r="A463" s="8"/>
      <c r="B463" s="8"/>
      <c r="C463" s="9"/>
      <c r="D463" s="42"/>
      <c r="E463" s="47">
        <v>7699</v>
      </c>
      <c r="F463" s="37">
        <v>6887</v>
      </c>
      <c r="G463" s="52">
        <f>ROUND(($E$752/0.09-$E$750-SUM($G$4:G462))/(COUNT($E$5:$E$748)-COUNT($G$4:G462)),0)</f>
        <v>0</v>
      </c>
      <c r="H463" s="4"/>
      <c r="I463" s="4">
        <f t="shared" si="38"/>
        <v>7699</v>
      </c>
      <c r="J463" s="1"/>
      <c r="K463" s="3"/>
      <c r="L463" s="1"/>
      <c r="M463" s="1"/>
      <c r="N463" s="1"/>
      <c r="O463" s="1"/>
      <c r="P463" s="1"/>
      <c r="Q463" s="1"/>
      <c r="R463" s="1"/>
    </row>
    <row r="464" spans="1:18" ht="15" x14ac:dyDescent="0.2">
      <c r="A464" s="8"/>
      <c r="B464" s="8"/>
      <c r="C464" s="9"/>
      <c r="D464" s="42"/>
      <c r="E464" s="47">
        <v>6999</v>
      </c>
      <c r="F464" s="37">
        <v>6751</v>
      </c>
      <c r="G464" s="52">
        <f>ROUND(($E$752/0.09-$E$750-SUM($G$4:G463))/(COUNT($E$5:$E$748)-COUNT($G$4:G463)),0)</f>
        <v>0</v>
      </c>
      <c r="H464" s="4"/>
      <c r="I464" s="4">
        <f t="shared" si="38"/>
        <v>6999</v>
      </c>
      <c r="J464" s="1"/>
      <c r="K464" s="3"/>
      <c r="L464" s="1"/>
      <c r="M464" s="1"/>
      <c r="N464" s="1"/>
      <c r="O464" s="1"/>
      <c r="P464" s="1"/>
      <c r="Q464" s="1"/>
      <c r="R464" s="1"/>
    </row>
    <row r="465" spans="1:18" ht="15" x14ac:dyDescent="0.2">
      <c r="A465" s="8"/>
      <c r="B465" s="8"/>
      <c r="C465" s="9"/>
      <c r="D465" s="42"/>
      <c r="E465" s="47">
        <v>7311</v>
      </c>
      <c r="F465" s="37">
        <v>6760</v>
      </c>
      <c r="G465" s="52">
        <f>ROUND(($E$752/0.09-$E$750-SUM($G$4:G464))/(COUNT($E$5:$E$748)-COUNT($G$4:G464)),0)</f>
        <v>0</v>
      </c>
      <c r="H465" s="4"/>
      <c r="I465" s="4">
        <f t="shared" si="38"/>
        <v>7311</v>
      </c>
      <c r="J465" s="1"/>
      <c r="K465" s="3"/>
      <c r="L465" s="1"/>
      <c r="M465" s="1"/>
      <c r="N465" s="1"/>
      <c r="O465" s="1"/>
      <c r="P465" s="1"/>
      <c r="Q465" s="1"/>
      <c r="R465" s="1"/>
    </row>
    <row r="466" spans="1:18" ht="15" x14ac:dyDescent="0.2">
      <c r="A466" s="8"/>
      <c r="B466" s="8"/>
      <c r="C466" s="9"/>
      <c r="D466" s="42"/>
      <c r="E466" s="47">
        <v>7801</v>
      </c>
      <c r="F466" s="37">
        <v>6964</v>
      </c>
      <c r="G466" s="52">
        <f>ROUND(($E$752/0.09-$E$750-SUM($G$4:G465))/(COUNT($E$5:$E$748)-COUNT($G$4:G465)),0)</f>
        <v>0</v>
      </c>
      <c r="H466" s="4"/>
      <c r="I466" s="4">
        <f t="shared" si="38"/>
        <v>7801</v>
      </c>
      <c r="J466" s="1"/>
      <c r="K466" s="3"/>
      <c r="L466" s="1"/>
      <c r="M466" s="1"/>
      <c r="N466" s="1"/>
      <c r="O466" s="1"/>
      <c r="P466" s="1"/>
      <c r="Q466" s="1"/>
      <c r="R466" s="1"/>
    </row>
    <row r="467" spans="1:18" ht="15" x14ac:dyDescent="0.2">
      <c r="A467" s="8"/>
      <c r="B467" s="8"/>
      <c r="C467" s="9"/>
      <c r="D467" s="42"/>
      <c r="E467" s="47">
        <v>7419</v>
      </c>
      <c r="F467" s="37">
        <v>6960</v>
      </c>
      <c r="G467" s="52">
        <f>ROUND(($E$752/0.09-$E$750-SUM($G$4:G466))/(COUNT($E$5:$E$748)-COUNT($G$4:G466)),0)</f>
        <v>0</v>
      </c>
      <c r="H467" s="4"/>
      <c r="I467" s="4">
        <f t="shared" si="38"/>
        <v>7419</v>
      </c>
      <c r="J467" s="1"/>
      <c r="K467" s="3"/>
      <c r="L467" s="1"/>
      <c r="M467" s="1"/>
      <c r="N467" s="1"/>
      <c r="O467" s="1"/>
      <c r="P467" s="1"/>
      <c r="Q467" s="1"/>
      <c r="R467" s="1"/>
    </row>
    <row r="468" spans="1:18" ht="15" x14ac:dyDescent="0.2">
      <c r="A468" s="8"/>
      <c r="B468" s="8"/>
      <c r="C468" s="9"/>
      <c r="D468" s="42"/>
      <c r="E468" s="47">
        <v>7426</v>
      </c>
      <c r="F468" s="37">
        <v>7013</v>
      </c>
      <c r="G468" s="52">
        <f>ROUND(($E$752/0.09-$E$750-SUM($G$4:G467))/(COUNT($E$5:$E$748)-COUNT($G$4:G467)),0)</f>
        <v>0</v>
      </c>
      <c r="H468" s="4"/>
      <c r="I468" s="4">
        <f t="shared" si="38"/>
        <v>7426</v>
      </c>
      <c r="J468" s="1"/>
      <c r="K468" s="3"/>
      <c r="L468" s="1"/>
      <c r="M468" s="1"/>
      <c r="N468" s="1"/>
      <c r="O468" s="1"/>
      <c r="P468" s="1"/>
      <c r="Q468" s="1"/>
      <c r="R468" s="1"/>
    </row>
    <row r="469" spans="1:18" ht="15" x14ac:dyDescent="0.2">
      <c r="A469" s="8"/>
      <c r="B469" s="8"/>
      <c r="C469" s="9"/>
      <c r="D469" s="42"/>
      <c r="E469" s="47">
        <v>7803</v>
      </c>
      <c r="F469" s="37">
        <v>6830</v>
      </c>
      <c r="G469" s="52">
        <f>ROUND(($E$752/0.09-$E$750-SUM($G$4:G468))/(COUNT($E$5:$E$748)-COUNT($G$4:G468)),0)</f>
        <v>0</v>
      </c>
      <c r="H469" s="4"/>
      <c r="I469" s="4">
        <f t="shared" si="38"/>
        <v>7803</v>
      </c>
      <c r="J469" s="1"/>
      <c r="K469" s="3"/>
      <c r="L469" s="1"/>
      <c r="M469" s="1"/>
      <c r="N469" s="1"/>
      <c r="O469" s="1"/>
      <c r="P469" s="1"/>
      <c r="Q469" s="1"/>
      <c r="R469" s="1"/>
    </row>
    <row r="470" spans="1:18" ht="15" x14ac:dyDescent="0.2">
      <c r="A470" s="8"/>
      <c r="B470" s="8"/>
      <c r="C470" s="9"/>
      <c r="D470" s="42"/>
      <c r="E470" s="47">
        <v>7601</v>
      </c>
      <c r="F470" s="37">
        <v>6883</v>
      </c>
      <c r="G470" s="52">
        <f>ROUND(($E$752/0.09-$E$750-SUM($G$4:G469))/(COUNT($E$5:$E$748)-COUNT($G$4:G469)),0)</f>
        <v>0</v>
      </c>
      <c r="H470" s="4"/>
      <c r="I470" s="4">
        <f t="shared" si="38"/>
        <v>7601</v>
      </c>
      <c r="J470" s="1"/>
      <c r="K470" s="3"/>
      <c r="P470" s="1"/>
      <c r="Q470" s="1"/>
    </row>
    <row r="471" spans="1:18" ht="15" x14ac:dyDescent="0.2">
      <c r="A471" s="8"/>
      <c r="B471" s="8"/>
      <c r="C471" s="9"/>
      <c r="D471" s="42"/>
      <c r="E471" s="47">
        <v>7580</v>
      </c>
      <c r="F471" s="37">
        <v>6871</v>
      </c>
      <c r="G471" s="52">
        <f>ROUND(($E$752/0.09-$E$750-SUM($G$4:G470))/(COUNT($E$5:$E$748)-COUNT($G$4:G470)),0)</f>
        <v>0</v>
      </c>
      <c r="H471" s="4"/>
      <c r="I471" s="4">
        <f t="shared" si="38"/>
        <v>7580</v>
      </c>
      <c r="J471" s="1"/>
      <c r="K471" s="3"/>
      <c r="L471" s="1"/>
      <c r="M471" s="1"/>
      <c r="N471" s="1"/>
      <c r="O471" s="1"/>
      <c r="P471" s="1"/>
      <c r="Q471" s="1"/>
      <c r="R471" s="1"/>
    </row>
    <row r="472" spans="1:18" ht="15" x14ac:dyDescent="0.2">
      <c r="A472" s="8"/>
      <c r="B472" s="8"/>
      <c r="C472" s="9"/>
      <c r="D472" s="42"/>
      <c r="E472" s="47">
        <v>7533</v>
      </c>
      <c r="F472" s="37">
        <v>7054</v>
      </c>
      <c r="G472" s="52">
        <f>ROUND(($E$752/0.09-$E$750-SUM($G$4:G471))/(COUNT($E$5:$E$748)-COUNT($G$4:G471)),0)</f>
        <v>0</v>
      </c>
      <c r="H472" s="4"/>
      <c r="I472" s="4">
        <f t="shared" si="38"/>
        <v>7533</v>
      </c>
      <c r="J472" s="1"/>
      <c r="K472" s="3"/>
      <c r="L472" s="1"/>
      <c r="M472" s="1"/>
      <c r="N472" s="1"/>
      <c r="O472" s="1"/>
      <c r="P472" s="1"/>
      <c r="Q472" s="1"/>
      <c r="R472" s="1"/>
    </row>
    <row r="473" spans="1:18" ht="15" x14ac:dyDescent="0.2">
      <c r="A473" s="8"/>
      <c r="B473" s="8"/>
      <c r="C473" s="9"/>
      <c r="D473" s="42"/>
      <c r="E473" s="47">
        <v>7577</v>
      </c>
      <c r="F473" s="37">
        <v>7227</v>
      </c>
      <c r="G473" s="52">
        <f>ROUND(($E$752/0.09-$E$750-SUM($G$4:G472))/(COUNT($E$5:$E$748)-COUNT($G$4:G472)),0)</f>
        <v>0</v>
      </c>
      <c r="H473" s="4"/>
      <c r="I473" s="4">
        <f t="shared" si="38"/>
        <v>7577</v>
      </c>
      <c r="J473" s="1"/>
      <c r="K473" s="3"/>
      <c r="L473" s="1"/>
      <c r="M473" s="1"/>
      <c r="N473" s="1"/>
      <c r="O473" s="1"/>
      <c r="P473" s="1"/>
      <c r="Q473" s="1"/>
      <c r="R473" s="1"/>
    </row>
    <row r="474" spans="1:18" ht="15" x14ac:dyDescent="0.2">
      <c r="A474" s="8"/>
      <c r="B474" s="8"/>
      <c r="C474" s="9"/>
      <c r="D474" s="42"/>
      <c r="E474" s="47">
        <v>7602</v>
      </c>
      <c r="F474" s="37">
        <v>7172</v>
      </c>
      <c r="G474" s="52">
        <f>ROUND(($E$752/0.09-$E$750-SUM($G$4:G473))/(COUNT($E$5:$E$748)-COUNT($G$4:G473)),0)</f>
        <v>0</v>
      </c>
      <c r="H474" s="4"/>
      <c r="I474" s="4">
        <f t="shared" si="38"/>
        <v>7602</v>
      </c>
      <c r="J474" s="1"/>
      <c r="K474" s="3"/>
      <c r="L474" s="1"/>
      <c r="M474" s="1"/>
      <c r="N474" s="1"/>
      <c r="O474" s="1"/>
      <c r="P474" s="1"/>
      <c r="Q474" s="1"/>
      <c r="R474" s="1"/>
    </row>
    <row r="475" spans="1:18" ht="15" x14ac:dyDescent="0.2">
      <c r="A475" s="8"/>
      <c r="B475" s="8"/>
      <c r="C475" s="9"/>
      <c r="D475" s="42"/>
      <c r="E475" s="47">
        <v>7599</v>
      </c>
      <c r="F475" s="37">
        <v>7173</v>
      </c>
      <c r="G475" s="52">
        <f>ROUND(($E$752/0.09-$E$750-SUM($G$4:G474))/(COUNT($E$5:$E$748)-COUNT($G$4:G474)),0)</f>
        <v>0</v>
      </c>
      <c r="H475" s="4"/>
      <c r="I475" s="4">
        <f t="shared" si="38"/>
        <v>7599</v>
      </c>
      <c r="J475" s="1"/>
      <c r="K475" s="3"/>
      <c r="L475" s="1"/>
      <c r="M475" s="1"/>
      <c r="N475" s="1"/>
      <c r="O475" s="1"/>
      <c r="P475" s="1"/>
      <c r="Q475" s="1"/>
      <c r="R475" s="1"/>
    </row>
    <row r="476" spans="1:18" ht="15" x14ac:dyDescent="0.2">
      <c r="A476" s="8"/>
      <c r="B476" s="8"/>
      <c r="C476" s="9"/>
      <c r="D476" s="42"/>
      <c r="E476" s="47">
        <v>7582</v>
      </c>
      <c r="F476" s="37">
        <v>7006</v>
      </c>
      <c r="G476" s="52">
        <f>ROUND(($E$752/0.09-$E$750-SUM($G$4:G475))/(COUNT($E$5:$E$748)-COUNT($G$4:G475)),0)</f>
        <v>0</v>
      </c>
      <c r="H476" s="4"/>
      <c r="I476" s="4">
        <f t="shared" si="38"/>
        <v>7582</v>
      </c>
      <c r="J476" s="1"/>
      <c r="K476" s="3"/>
      <c r="L476" s="1"/>
      <c r="M476" s="1"/>
      <c r="N476" s="1"/>
      <c r="O476" s="1"/>
      <c r="Q476" s="1"/>
      <c r="R476" s="1"/>
    </row>
    <row r="477" spans="1:18" ht="15" x14ac:dyDescent="0.2">
      <c r="A477" s="8"/>
      <c r="B477" s="8"/>
      <c r="C477" s="9"/>
      <c r="D477" s="42"/>
      <c r="E477" s="47">
        <v>7517</v>
      </c>
      <c r="F477" s="37">
        <v>7001</v>
      </c>
      <c r="G477" s="52">
        <f>ROUND(($E$752/0.09-$E$750-SUM($G$4:G476))/(COUNT($E$5:$E$748)-COUNT($G$4:G476)),0)</f>
        <v>0</v>
      </c>
      <c r="H477" s="4"/>
      <c r="I477" s="4">
        <f t="shared" si="38"/>
        <v>7517</v>
      </c>
      <c r="J477" s="1"/>
      <c r="K477" s="3"/>
      <c r="L477" s="1"/>
      <c r="M477" s="1"/>
      <c r="N477" s="1"/>
      <c r="O477" s="1"/>
      <c r="P477" s="1"/>
      <c r="Q477" s="1"/>
      <c r="R477" s="1"/>
    </row>
    <row r="478" spans="1:18" ht="15" x14ac:dyDescent="0.2">
      <c r="A478" s="8"/>
      <c r="B478" s="8"/>
      <c r="C478" s="9"/>
      <c r="D478" s="42"/>
      <c r="E478" s="47">
        <v>7406</v>
      </c>
      <c r="F478" s="37">
        <v>6906</v>
      </c>
      <c r="G478" s="52">
        <f>ROUND(($E$752/0.09-$E$750-SUM($G$4:G477))/(COUNT($E$5:$E$748)-COUNT($G$4:G477)),0)</f>
        <v>0</v>
      </c>
      <c r="H478" s="4"/>
      <c r="I478" s="4">
        <f t="shared" si="38"/>
        <v>7406</v>
      </c>
      <c r="J478" s="1"/>
      <c r="K478" s="3"/>
      <c r="L478" s="1"/>
      <c r="M478" s="1"/>
      <c r="N478" s="1"/>
      <c r="O478" s="1"/>
      <c r="P478" s="1"/>
      <c r="Q478" s="1"/>
      <c r="R478" s="1"/>
    </row>
    <row r="479" spans="1:18" ht="15" x14ac:dyDescent="0.2">
      <c r="A479" s="8"/>
      <c r="B479" s="8"/>
      <c r="C479" s="9"/>
      <c r="D479" s="42"/>
      <c r="E479" s="47">
        <v>7400</v>
      </c>
      <c r="F479" s="37">
        <v>7098</v>
      </c>
      <c r="G479" s="52">
        <f>ROUND(($E$752/0.09-$E$750-SUM($G$4:G478))/(COUNT($E$5:$E$748)-COUNT($G$4:G478)),0)</f>
        <v>0</v>
      </c>
      <c r="H479" s="4"/>
      <c r="I479" s="4">
        <f t="shared" si="38"/>
        <v>7400</v>
      </c>
      <c r="K479" s="3"/>
      <c r="L479" s="1"/>
      <c r="M479" s="1"/>
      <c r="N479" s="1"/>
      <c r="O479" s="1"/>
      <c r="P479" s="1"/>
      <c r="Q479" s="1"/>
      <c r="R479" s="1"/>
    </row>
    <row r="480" spans="1:18" ht="15" x14ac:dyDescent="0.2">
      <c r="A480" s="8"/>
      <c r="B480" s="8"/>
      <c r="C480" s="9"/>
      <c r="D480" s="42"/>
      <c r="E480" s="47">
        <v>7376</v>
      </c>
      <c r="F480" s="37">
        <v>7168</v>
      </c>
      <c r="G480" s="52">
        <f>ROUND(($E$752/0.09-$E$750-SUM($G$4:G479))/(COUNT($E$5:$E$748)-COUNT($G$4:G479)),0)</f>
        <v>0</v>
      </c>
      <c r="H480" s="4"/>
      <c r="I480" s="4">
        <f t="shared" si="38"/>
        <v>7376</v>
      </c>
      <c r="J480" s="1"/>
      <c r="K480" s="3"/>
      <c r="L480" s="1"/>
      <c r="M480" s="1"/>
      <c r="N480" s="1"/>
      <c r="O480" s="1"/>
      <c r="P480" s="1"/>
      <c r="R480" s="1"/>
    </row>
    <row r="481" spans="1:18" ht="15" x14ac:dyDescent="0.2">
      <c r="A481" s="8"/>
      <c r="B481" s="8"/>
      <c r="C481" s="9"/>
      <c r="D481" s="42"/>
      <c r="E481" s="47">
        <v>7558</v>
      </c>
      <c r="F481" s="37">
        <v>7177</v>
      </c>
      <c r="G481" s="52">
        <f>ROUND(($E$752/0.09-$E$750-SUM($G$4:G480))/(COUNT($E$5:$E$748)-COUNT($G$4:G480)),0)</f>
        <v>0</v>
      </c>
      <c r="H481" s="4"/>
      <c r="I481" s="4">
        <f t="shared" si="38"/>
        <v>7558</v>
      </c>
      <c r="J481" s="1"/>
      <c r="K481" s="3"/>
      <c r="L481" s="1"/>
      <c r="M481" s="1"/>
      <c r="N481" s="1"/>
      <c r="O481" s="1"/>
      <c r="P481" s="1"/>
      <c r="Q481" s="1"/>
      <c r="R481" s="1"/>
    </row>
    <row r="482" spans="1:18" ht="15" x14ac:dyDescent="0.2">
      <c r="A482" s="8"/>
      <c r="B482" s="8"/>
      <c r="C482" s="9"/>
      <c r="D482" s="42"/>
      <c r="E482" s="47">
        <v>7771</v>
      </c>
      <c r="F482" s="37">
        <v>7176</v>
      </c>
      <c r="G482" s="52">
        <f>ROUND(($E$752/0.09-$E$750-SUM($G$4:G481))/(COUNT($E$5:$E$748)-COUNT($G$4:G481)),0)</f>
        <v>0</v>
      </c>
      <c r="H482" s="4"/>
      <c r="I482" s="4">
        <f t="shared" si="38"/>
        <v>7771</v>
      </c>
      <c r="J482" s="1"/>
      <c r="K482" s="3"/>
      <c r="L482" s="1"/>
      <c r="M482" s="1"/>
      <c r="N482" s="1"/>
      <c r="O482" s="1"/>
      <c r="P482" s="1"/>
      <c r="Q482" s="1"/>
      <c r="R482" s="1"/>
    </row>
    <row r="483" spans="1:18" ht="15" x14ac:dyDescent="0.2">
      <c r="A483" s="8"/>
      <c r="B483" s="8"/>
      <c r="C483" s="9"/>
      <c r="D483" s="42"/>
      <c r="E483" s="47">
        <v>7567</v>
      </c>
      <c r="F483" s="37">
        <v>7090</v>
      </c>
      <c r="G483" s="52">
        <f>ROUND(($E$752/0.09-$E$750-SUM($G$4:G482))/(COUNT($E$5:$E$748)-COUNT($G$4:G482)),0)</f>
        <v>0</v>
      </c>
      <c r="H483" s="4"/>
      <c r="I483" s="4">
        <f t="shared" si="38"/>
        <v>7567</v>
      </c>
      <c r="J483" s="1"/>
      <c r="K483" s="3"/>
      <c r="L483" s="1"/>
      <c r="M483" s="1"/>
      <c r="N483" s="1"/>
      <c r="O483" s="1"/>
      <c r="P483" s="1"/>
      <c r="Q483" s="1"/>
      <c r="R483" s="1"/>
    </row>
    <row r="484" spans="1:18" ht="15" x14ac:dyDescent="0.2">
      <c r="A484" s="8"/>
      <c r="B484" s="8"/>
      <c r="C484" s="9"/>
      <c r="D484" s="42"/>
      <c r="E484" s="47">
        <v>7633</v>
      </c>
      <c r="F484" s="37">
        <v>7127</v>
      </c>
      <c r="G484" s="52">
        <f>ROUND(($E$752/0.09-$E$750-SUM($G$4:G483))/(COUNT($E$5:$E$748)-COUNT($G$4:G483)),0)</f>
        <v>0</v>
      </c>
      <c r="H484" s="4"/>
      <c r="I484" s="4">
        <f t="shared" si="38"/>
        <v>7633</v>
      </c>
      <c r="J484" s="1"/>
      <c r="K484" s="3"/>
      <c r="L484" s="1"/>
      <c r="M484" s="1"/>
      <c r="N484" s="1"/>
      <c r="O484" s="1"/>
      <c r="P484" s="1"/>
      <c r="Q484" s="1"/>
      <c r="R484" s="1"/>
    </row>
    <row r="485" spans="1:18" ht="15" x14ac:dyDescent="0.2">
      <c r="A485" s="8"/>
      <c r="B485" s="8"/>
      <c r="C485" s="9"/>
      <c r="D485" s="42"/>
      <c r="E485" s="47">
        <v>7773</v>
      </c>
      <c r="F485" s="37">
        <v>6828</v>
      </c>
      <c r="G485" s="52">
        <f>ROUND(($E$752/0.09-$E$750-SUM($G$4:G484))/(COUNT($E$5:$E$748)-COUNT($G$4:G484)),0)</f>
        <v>0</v>
      </c>
      <c r="H485" s="4"/>
      <c r="I485" s="4">
        <f t="shared" si="38"/>
        <v>7773</v>
      </c>
      <c r="J485" s="1"/>
      <c r="K485" s="3"/>
      <c r="L485" s="1"/>
      <c r="M485" s="1"/>
      <c r="N485" s="1"/>
      <c r="O485" s="1"/>
      <c r="P485" s="1"/>
      <c r="Q485" s="1"/>
      <c r="R485" s="1"/>
    </row>
    <row r="486" spans="1:18" ht="15" x14ac:dyDescent="0.2">
      <c r="A486" s="8"/>
      <c r="B486" s="8"/>
      <c r="C486" s="9"/>
      <c r="D486" s="42"/>
      <c r="E486" s="47">
        <v>7577</v>
      </c>
      <c r="F486" s="37">
        <v>7020</v>
      </c>
      <c r="G486" s="52">
        <f>ROUND(($E$752/0.09-$E$750-SUM($G$4:G485))/(COUNT($E$5:$E$748)-COUNT($G$4:G485)),0)</f>
        <v>0</v>
      </c>
      <c r="H486" s="4"/>
      <c r="I486" s="4">
        <f t="shared" si="38"/>
        <v>7577</v>
      </c>
      <c r="J486" s="1"/>
      <c r="K486" s="3"/>
      <c r="L486" s="1"/>
      <c r="M486" s="1"/>
      <c r="N486" s="1"/>
      <c r="O486" s="1"/>
      <c r="P486" s="1"/>
      <c r="Q486" s="1"/>
      <c r="R486" s="1"/>
    </row>
    <row r="487" spans="1:18" ht="15" x14ac:dyDescent="0.2">
      <c r="A487" s="8"/>
      <c r="B487" s="8"/>
      <c r="C487" s="9"/>
      <c r="D487" s="42"/>
      <c r="E487" s="47">
        <v>7394</v>
      </c>
      <c r="F487" s="37">
        <v>6963</v>
      </c>
      <c r="G487" s="52">
        <f>ROUND(($E$752/0.09-$E$750-SUM($G$4:G486))/(COUNT($E$5:$E$748)-COUNT($G$4:G486)),0)</f>
        <v>0</v>
      </c>
      <c r="H487" s="4"/>
      <c r="I487" s="4">
        <f t="shared" si="38"/>
        <v>7394</v>
      </c>
      <c r="J487" s="1"/>
      <c r="K487" s="3"/>
      <c r="L487" s="1"/>
      <c r="M487" s="1"/>
      <c r="N487" s="1"/>
      <c r="O487" s="1"/>
      <c r="P487" s="1"/>
      <c r="Q487" s="1"/>
      <c r="R487" s="1"/>
    </row>
    <row r="488" spans="1:18" ht="15" x14ac:dyDescent="0.2">
      <c r="A488" s="8"/>
      <c r="B488" s="8"/>
      <c r="C488" s="9"/>
      <c r="D488" s="42"/>
      <c r="E488" s="47">
        <v>7361</v>
      </c>
      <c r="F488" s="37">
        <v>7016</v>
      </c>
      <c r="G488" s="52">
        <f>ROUND(($E$752/0.09-$E$750-SUM($G$4:G487))/(COUNT($E$5:$E$748)-COUNT($G$4:G487)),0)</f>
        <v>0</v>
      </c>
      <c r="H488" s="4"/>
      <c r="I488" s="4">
        <f t="shared" si="38"/>
        <v>7361</v>
      </c>
      <c r="J488" s="1"/>
      <c r="K488" s="3"/>
      <c r="L488" s="1"/>
      <c r="M488" s="1"/>
      <c r="N488" s="1"/>
      <c r="O488" s="1"/>
      <c r="P488" s="1"/>
      <c r="Q488" s="1"/>
      <c r="R488" s="1"/>
    </row>
    <row r="489" spans="1:18" ht="15" x14ac:dyDescent="0.2">
      <c r="A489" s="8"/>
      <c r="B489" s="8"/>
      <c r="C489" s="9"/>
      <c r="D489" s="42"/>
      <c r="E489" s="47">
        <v>7368</v>
      </c>
      <c r="F489" s="37">
        <v>6989</v>
      </c>
      <c r="G489" s="52">
        <f>ROUND(($E$752/0.09-$E$750-SUM($G$4:G488))/(COUNT($E$5:$E$748)-COUNT($G$4:G488)),0)</f>
        <v>0</v>
      </c>
      <c r="H489" s="4"/>
      <c r="I489" s="4">
        <f t="shared" si="38"/>
        <v>7368</v>
      </c>
      <c r="J489" s="1"/>
      <c r="K489" s="3"/>
      <c r="L489" s="1"/>
      <c r="M489" s="1"/>
      <c r="N489" s="1"/>
      <c r="O489" s="1"/>
      <c r="P489" s="1"/>
      <c r="Q489" s="1"/>
      <c r="R489" s="1"/>
    </row>
    <row r="490" spans="1:18" ht="15" x14ac:dyDescent="0.2">
      <c r="A490" s="8"/>
      <c r="B490" s="8"/>
      <c r="C490" s="9"/>
      <c r="D490" s="42"/>
      <c r="E490" s="47">
        <v>7312</v>
      </c>
      <c r="F490" s="37">
        <v>6940</v>
      </c>
      <c r="G490" s="52">
        <f>ROUND(($E$752/0.09-$E$750-SUM($G$4:G489))/(COUNT($E$5:$E$748)-COUNT($G$4:G489)),0)</f>
        <v>0</v>
      </c>
      <c r="H490" s="4"/>
      <c r="I490" s="4">
        <f t="shared" si="38"/>
        <v>7312</v>
      </c>
      <c r="J490" s="1"/>
      <c r="K490" s="3"/>
      <c r="L490" s="1"/>
      <c r="M490" s="1"/>
      <c r="N490" s="1"/>
      <c r="O490" s="1"/>
      <c r="P490" s="1"/>
      <c r="Q490" s="1"/>
      <c r="R490" s="1"/>
    </row>
    <row r="491" spans="1:18" ht="15" x14ac:dyDescent="0.2">
      <c r="A491" s="8"/>
      <c r="B491" s="8"/>
      <c r="C491" s="9"/>
      <c r="D491" s="42"/>
      <c r="E491" s="47">
        <v>7497</v>
      </c>
      <c r="F491" s="37">
        <v>6890</v>
      </c>
      <c r="G491" s="52">
        <f>ROUND(($E$752/0.09-$E$750-SUM($G$4:G490))/(COUNT($E$5:$E$748)-COUNT($G$4:G490)),0)</f>
        <v>0</v>
      </c>
      <c r="H491" s="4"/>
      <c r="I491" s="4">
        <f t="shared" si="38"/>
        <v>7497</v>
      </c>
      <c r="J491" s="1"/>
      <c r="K491" s="3"/>
      <c r="L491" s="1"/>
      <c r="M491" s="1"/>
      <c r="N491" s="1"/>
      <c r="O491" s="1"/>
      <c r="P491" s="1"/>
      <c r="Q491" s="1"/>
      <c r="R491" s="1"/>
    </row>
    <row r="492" spans="1:18" ht="15" x14ac:dyDescent="0.2">
      <c r="A492" s="8"/>
      <c r="B492" s="8"/>
      <c r="C492" s="9"/>
      <c r="D492" s="42"/>
      <c r="E492" s="47">
        <v>7464</v>
      </c>
      <c r="F492" s="37">
        <v>6925</v>
      </c>
      <c r="G492" s="52">
        <f>ROUND(($E$752/0.09-$E$750-SUM($G$4:G491))/(COUNT($E$5:$E$748)-COUNT($G$4:G491)),0)</f>
        <v>0</v>
      </c>
      <c r="H492" s="4"/>
      <c r="I492" s="4">
        <f t="shared" si="38"/>
        <v>7464</v>
      </c>
      <c r="J492" s="1"/>
      <c r="K492" s="3"/>
      <c r="L492" s="1"/>
      <c r="M492" s="1"/>
      <c r="N492" s="1"/>
      <c r="O492" s="1"/>
      <c r="P492" s="1"/>
      <c r="Q492" s="1"/>
      <c r="R492" s="1"/>
    </row>
    <row r="493" spans="1:18" ht="15" x14ac:dyDescent="0.2">
      <c r="A493" s="8"/>
      <c r="B493" s="8"/>
      <c r="C493" s="9"/>
      <c r="D493" s="42"/>
      <c r="E493" s="47">
        <v>7795</v>
      </c>
      <c r="F493" s="37">
        <v>7081</v>
      </c>
      <c r="G493" s="52">
        <f>ROUND(($E$752/0.09-$E$750-SUM($G$4:G492))/(COUNT($E$5:$E$748)-COUNT($G$4:G492)),0)</f>
        <v>0</v>
      </c>
      <c r="H493" s="4"/>
      <c r="I493" s="4">
        <f t="shared" si="38"/>
        <v>7795</v>
      </c>
      <c r="J493" s="1"/>
      <c r="K493" s="3"/>
      <c r="L493" s="1"/>
      <c r="M493" s="1"/>
      <c r="N493" s="1"/>
      <c r="O493" s="1"/>
      <c r="P493" s="1"/>
    </row>
    <row r="494" spans="1:18" ht="15" x14ac:dyDescent="0.2">
      <c r="A494" s="8"/>
      <c r="B494" s="8"/>
      <c r="C494" s="9"/>
      <c r="D494" s="42"/>
      <c r="E494" s="47">
        <v>7991</v>
      </c>
      <c r="F494" s="37">
        <v>7040</v>
      </c>
      <c r="G494" s="52">
        <f>ROUND(($E$752/0.09-$E$750-SUM($G$4:G493))/(COUNT($E$5:$E$748)-COUNT($G$4:G493)),0)</f>
        <v>0</v>
      </c>
      <c r="H494" s="4"/>
      <c r="I494" s="4">
        <f t="shared" si="38"/>
        <v>7991</v>
      </c>
      <c r="J494" s="1"/>
      <c r="K494" s="18"/>
      <c r="L494" s="1"/>
      <c r="M494" s="1"/>
      <c r="N494" s="1"/>
      <c r="O494" s="1"/>
      <c r="P494" s="1"/>
      <c r="Q494" s="1"/>
      <c r="R494" s="1"/>
    </row>
    <row r="495" spans="1:18" ht="15" x14ac:dyDescent="0.2">
      <c r="A495" s="8"/>
      <c r="B495" s="8"/>
      <c r="C495" s="9"/>
      <c r="D495" s="42"/>
      <c r="E495" s="47">
        <v>8067</v>
      </c>
      <c r="F495" s="37">
        <v>7064</v>
      </c>
      <c r="G495" s="52">
        <f>ROUND(($E$752/0.09-$E$750-SUM($G$4:G494))/(COUNT($E$5:$E$748)-COUNT($G$4:G494)),0)</f>
        <v>0</v>
      </c>
      <c r="H495" s="4"/>
      <c r="I495" s="4">
        <f t="shared" si="38"/>
        <v>8067</v>
      </c>
      <c r="J495" s="1"/>
      <c r="K495" s="3"/>
      <c r="P495" s="1"/>
      <c r="Q495" s="1"/>
      <c r="R495" s="1"/>
    </row>
    <row r="496" spans="1:18" ht="15" x14ac:dyDescent="0.2">
      <c r="A496" s="8"/>
      <c r="B496" s="8"/>
      <c r="C496" s="9"/>
      <c r="D496" s="42"/>
      <c r="E496" s="47">
        <v>7993</v>
      </c>
      <c r="F496" s="37">
        <v>6818</v>
      </c>
      <c r="G496" s="52">
        <f>ROUND(($E$752/0.09-$E$750-SUM($G$4:G495))/(COUNT($E$5:$E$748)-COUNT($G$4:G495)),0)</f>
        <v>0</v>
      </c>
      <c r="H496" s="4"/>
      <c r="I496" s="4">
        <f t="shared" si="38"/>
        <v>7993</v>
      </c>
      <c r="J496" s="1"/>
      <c r="K496" s="3"/>
      <c r="L496" s="1"/>
      <c r="M496" s="1"/>
      <c r="N496" s="1"/>
      <c r="O496" s="1"/>
      <c r="P496" s="1"/>
      <c r="Q496" s="1"/>
      <c r="R496" s="1"/>
    </row>
    <row r="497" spans="1:18" ht="15" x14ac:dyDescent="0.2">
      <c r="A497" s="8"/>
      <c r="B497" s="8"/>
      <c r="C497" s="9"/>
      <c r="D497" s="42"/>
      <c r="E497" s="47">
        <v>8007</v>
      </c>
      <c r="F497" s="37">
        <v>6618</v>
      </c>
      <c r="G497" s="52">
        <f>ROUND(($E$752/0.09-$E$750-SUM($G$4:G496))/(COUNT($E$5:$E$748)-COUNT($G$4:G496)),0)</f>
        <v>0</v>
      </c>
      <c r="H497" s="4"/>
      <c r="I497" s="4">
        <f t="shared" si="38"/>
        <v>8007</v>
      </c>
      <c r="J497" s="1"/>
      <c r="K497" s="3"/>
      <c r="L497" s="1"/>
      <c r="M497" s="1"/>
      <c r="N497" s="1"/>
      <c r="O497" s="1"/>
      <c r="P497" s="1"/>
      <c r="Q497" s="1"/>
      <c r="R497" s="1"/>
    </row>
    <row r="498" spans="1:18" ht="15" x14ac:dyDescent="0.2">
      <c r="A498" s="8"/>
      <c r="B498" s="8"/>
      <c r="C498" s="9"/>
      <c r="D498" s="42"/>
      <c r="E498" s="47">
        <v>7929</v>
      </c>
      <c r="F498" s="37">
        <v>6554</v>
      </c>
      <c r="G498" s="52">
        <f>ROUND(($E$752/0.09-$E$750-SUM($G$4:G497))/(COUNT($E$5:$E$748)-COUNT($G$4:G497)),0)</f>
        <v>0</v>
      </c>
      <c r="H498" s="4"/>
      <c r="I498" s="4">
        <f t="shared" si="38"/>
        <v>7929</v>
      </c>
      <c r="J498" s="1"/>
      <c r="K498" s="3"/>
      <c r="L498" s="1"/>
      <c r="M498" s="1"/>
      <c r="N498" s="1"/>
      <c r="O498" s="1"/>
      <c r="P498" s="1"/>
      <c r="Q498" s="1"/>
      <c r="R498" s="1"/>
    </row>
    <row r="499" spans="1:18" ht="15" x14ac:dyDescent="0.2">
      <c r="A499" s="8"/>
      <c r="B499" s="8"/>
      <c r="C499" s="9"/>
      <c r="D499" s="42"/>
      <c r="E499" s="47">
        <v>7639</v>
      </c>
      <c r="F499" s="37">
        <v>7047</v>
      </c>
      <c r="G499" s="52">
        <f>ROUND(($E$752/0.09-$E$750-SUM($G$4:G498))/(COUNT($E$5:$E$748)-COUNT($G$4:G498)),0)</f>
        <v>0</v>
      </c>
      <c r="H499" s="4"/>
      <c r="I499" s="4">
        <f t="shared" si="38"/>
        <v>7639</v>
      </c>
      <c r="J499" s="1"/>
      <c r="K499" s="3"/>
      <c r="L499" s="1"/>
      <c r="M499" s="1"/>
      <c r="N499" s="1"/>
      <c r="O499" s="1"/>
      <c r="P499" s="1"/>
      <c r="Q499" s="1"/>
      <c r="R499" s="1"/>
    </row>
    <row r="500" spans="1:18" ht="15" x14ac:dyDescent="0.2">
      <c r="A500" s="8"/>
      <c r="B500" s="8"/>
      <c r="C500" s="9"/>
      <c r="D500" s="42"/>
      <c r="E500" s="47">
        <v>7481</v>
      </c>
      <c r="F500" s="37">
        <v>7109</v>
      </c>
      <c r="G500" s="52">
        <f>ROUND(($E$752/0.09-$E$750-SUM($G$4:G499))/(COUNT($E$5:$E$748)-COUNT($G$4:G499)),0)</f>
        <v>0</v>
      </c>
      <c r="H500" s="4"/>
      <c r="I500" s="4">
        <f t="shared" si="38"/>
        <v>7481</v>
      </c>
      <c r="J500" s="1"/>
      <c r="K500" s="3"/>
      <c r="L500" s="1"/>
      <c r="M500" s="1"/>
      <c r="N500" s="1"/>
      <c r="O500" s="1"/>
      <c r="P500" s="1"/>
      <c r="Q500" s="1"/>
      <c r="R500" s="1"/>
    </row>
    <row r="501" spans="1:18" ht="15" x14ac:dyDescent="0.2">
      <c r="A501" s="8"/>
      <c r="B501" s="8"/>
      <c r="C501" s="9"/>
      <c r="D501" s="42"/>
      <c r="E501" s="47">
        <v>7368</v>
      </c>
      <c r="F501" s="37">
        <v>7193</v>
      </c>
      <c r="G501" s="52">
        <f>ROUND(($E$752/0.09-$E$750-SUM($G$4:G500))/(COUNT($E$5:$E$748)-COUNT($G$4:G500)),0)</f>
        <v>0</v>
      </c>
      <c r="H501" s="4"/>
      <c r="I501" s="4">
        <f t="shared" si="38"/>
        <v>7368</v>
      </c>
      <c r="J501" s="1"/>
      <c r="K501" s="3"/>
      <c r="L501" s="1"/>
      <c r="M501" s="1"/>
      <c r="N501" s="1"/>
      <c r="O501" s="1"/>
      <c r="Q501" s="1"/>
      <c r="R501" s="1"/>
    </row>
    <row r="502" spans="1:18" ht="15" x14ac:dyDescent="0.2">
      <c r="A502" s="8"/>
      <c r="B502" s="8"/>
      <c r="C502" s="9"/>
      <c r="D502" s="42"/>
      <c r="E502" s="47">
        <v>7248</v>
      </c>
      <c r="F502" s="37">
        <v>7129</v>
      </c>
      <c r="G502" s="52">
        <f>ROUND(($E$752/0.09-$E$750-SUM($G$4:G501))/(COUNT($E$5:$E$748)-COUNT($G$4:G501)),0)</f>
        <v>0</v>
      </c>
      <c r="H502" s="4"/>
      <c r="I502" s="4">
        <f t="shared" si="38"/>
        <v>7248</v>
      </c>
      <c r="J502" s="1"/>
      <c r="K502" s="3"/>
      <c r="L502" s="1"/>
      <c r="M502" s="1"/>
      <c r="N502" s="1"/>
      <c r="O502" s="1"/>
      <c r="P502" s="1"/>
      <c r="Q502" s="1"/>
      <c r="R502" s="1"/>
    </row>
    <row r="503" spans="1:18" ht="15" x14ac:dyDescent="0.2">
      <c r="A503" s="8"/>
      <c r="B503" s="8"/>
      <c r="C503" s="9"/>
      <c r="D503" s="42"/>
      <c r="E503" s="47">
        <v>4828</v>
      </c>
      <c r="F503" s="37">
        <v>7107</v>
      </c>
      <c r="G503" s="52">
        <f>ROUND(($E$752/0.09-$E$750-SUM($G$4:G502))/(COUNT($E$5:$E$748)-COUNT($G$4:G502)),0)</f>
        <v>0</v>
      </c>
      <c r="H503" s="4"/>
      <c r="I503" s="4">
        <f t="shared" si="38"/>
        <v>4828</v>
      </c>
      <c r="K503" s="3"/>
      <c r="L503" s="1"/>
      <c r="M503" s="1"/>
      <c r="N503" s="1"/>
      <c r="O503" s="1"/>
      <c r="P503" s="1"/>
      <c r="Q503" s="1"/>
      <c r="R503" s="1"/>
    </row>
    <row r="504" spans="1:18" ht="15" x14ac:dyDescent="0.2">
      <c r="A504" s="8"/>
      <c r="B504" s="8"/>
      <c r="C504" s="9"/>
      <c r="D504" s="42"/>
      <c r="E504" s="47">
        <v>3849</v>
      </c>
      <c r="F504" s="37">
        <v>6971</v>
      </c>
      <c r="G504" s="52">
        <f>ROUND(($E$752/0.09-$E$750-SUM($G$4:G503))/(COUNT($E$5:$E$748)-COUNT($G$4:G503)),0)</f>
        <v>0</v>
      </c>
      <c r="H504" s="4"/>
      <c r="I504" s="4">
        <f t="shared" si="38"/>
        <v>3849</v>
      </c>
      <c r="J504" s="1"/>
      <c r="K504" s="3"/>
      <c r="L504" s="1"/>
      <c r="M504" s="1"/>
      <c r="N504" s="1"/>
      <c r="O504" s="1"/>
      <c r="P504" s="1"/>
      <c r="Q504" s="1"/>
      <c r="R504" s="1"/>
    </row>
    <row r="505" spans="1:18" ht="15" x14ac:dyDescent="0.2">
      <c r="A505" s="8"/>
      <c r="B505" s="8"/>
      <c r="C505" s="9"/>
      <c r="D505" s="42"/>
      <c r="E505" s="47">
        <v>6824</v>
      </c>
      <c r="F505" s="37">
        <v>6971</v>
      </c>
      <c r="G505" s="52">
        <f>ROUND(($E$752/0.09-$E$750-SUM($G$4:G504))/(COUNT($E$5:$E$748)-COUNT($G$4:G504)),0)</f>
        <v>0</v>
      </c>
      <c r="H505" s="4"/>
      <c r="I505" s="4">
        <f t="shared" si="38"/>
        <v>6824</v>
      </c>
      <c r="J505" s="1"/>
      <c r="K505" s="3"/>
      <c r="L505" s="1"/>
      <c r="M505" s="1"/>
      <c r="N505" s="1"/>
      <c r="O505" s="1"/>
      <c r="P505" s="1"/>
      <c r="Q505" s="1"/>
      <c r="R505" s="1"/>
    </row>
    <row r="506" spans="1:18" ht="15" x14ac:dyDescent="0.2">
      <c r="A506" s="8"/>
      <c r="B506" s="8"/>
      <c r="C506" s="9"/>
      <c r="D506" s="42"/>
      <c r="E506" s="47">
        <v>6893</v>
      </c>
      <c r="F506" s="37">
        <v>6971</v>
      </c>
      <c r="G506" s="52">
        <f>ROUND(($E$752/0.09-$E$750-SUM($G$4:G505))/(COUNT($E$5:$E$748)-COUNT($G$4:G505)),0)</f>
        <v>0</v>
      </c>
      <c r="H506" s="4"/>
      <c r="I506" s="4">
        <f t="shared" si="38"/>
        <v>6893</v>
      </c>
      <c r="J506" s="1"/>
      <c r="K506" s="3"/>
      <c r="L506" s="1"/>
      <c r="M506" s="1"/>
      <c r="N506" s="1"/>
      <c r="O506" s="1"/>
      <c r="P506" s="1"/>
      <c r="Q506" s="1"/>
      <c r="R506" s="1"/>
    </row>
    <row r="507" spans="1:18" ht="15" x14ac:dyDescent="0.2">
      <c r="A507" s="8"/>
      <c r="B507" s="8"/>
      <c r="C507" s="9"/>
      <c r="D507" s="42"/>
      <c r="E507" s="47">
        <v>6884</v>
      </c>
      <c r="F507" s="37">
        <v>6971</v>
      </c>
      <c r="G507" s="52">
        <f>ROUND(($E$752/0.09-$E$750-SUM($G$4:G506))/(COUNT($E$5:$E$748)-COUNT($G$4:G506)),0)</f>
        <v>0</v>
      </c>
      <c r="H507" s="4"/>
      <c r="I507" s="4">
        <f t="shared" si="38"/>
        <v>6884</v>
      </c>
      <c r="J507" s="1"/>
      <c r="K507" s="3"/>
      <c r="L507" s="1"/>
      <c r="M507" s="1"/>
      <c r="N507" s="1"/>
      <c r="O507" s="1"/>
      <c r="P507" s="1"/>
      <c r="Q507" s="1"/>
      <c r="R507" s="1"/>
    </row>
    <row r="508" spans="1:18" ht="15" x14ac:dyDescent="0.2">
      <c r="A508" s="8"/>
      <c r="B508" s="8"/>
      <c r="C508" s="9"/>
      <c r="D508" s="42"/>
      <c r="E508" s="47">
        <v>6817</v>
      </c>
      <c r="F508" s="37">
        <v>6971</v>
      </c>
      <c r="G508" s="52">
        <f>ROUND(($E$752/0.09-$E$750-SUM($G$4:G507))/(COUNT($E$5:$E$748)-COUNT($G$4:G507)),0)</f>
        <v>0</v>
      </c>
      <c r="H508" s="4"/>
      <c r="I508" s="4">
        <f t="shared" si="38"/>
        <v>6817</v>
      </c>
      <c r="J508" s="1"/>
      <c r="K508" s="3"/>
      <c r="L508" s="1"/>
      <c r="M508" s="1"/>
      <c r="N508" s="1"/>
      <c r="O508" s="1"/>
      <c r="P508" s="1"/>
      <c r="Q508" s="1"/>
      <c r="R508" s="1"/>
    </row>
    <row r="509" spans="1:18" ht="15" x14ac:dyDescent="0.2">
      <c r="A509" s="8"/>
      <c r="B509" s="8"/>
      <c r="C509" s="9"/>
      <c r="D509" s="42"/>
      <c r="E509" s="47">
        <v>6676</v>
      </c>
      <c r="F509" s="37">
        <v>6971</v>
      </c>
      <c r="G509" s="52">
        <f>ROUND(($E$752/0.09-$E$750-SUM($G$4:G508))/(COUNT($E$5:$E$748)-COUNT($G$4:G508)),0)</f>
        <v>0</v>
      </c>
      <c r="H509" s="4"/>
      <c r="I509" s="4">
        <f t="shared" si="38"/>
        <v>6676</v>
      </c>
      <c r="J509" s="1"/>
      <c r="K509" s="3"/>
      <c r="L509" s="1"/>
      <c r="M509" s="1"/>
      <c r="N509" s="1"/>
      <c r="O509" s="1"/>
      <c r="P509" s="1"/>
      <c r="Q509" s="1"/>
      <c r="R509" s="1"/>
    </row>
    <row r="510" spans="1:18" ht="15" x14ac:dyDescent="0.2">
      <c r="A510" s="8"/>
      <c r="B510" s="8"/>
      <c r="C510" s="9"/>
      <c r="D510" s="42"/>
      <c r="E510" s="47">
        <v>6652</v>
      </c>
      <c r="F510" s="37">
        <v>6971</v>
      </c>
      <c r="G510" s="52">
        <f>ROUND(($E$752/0.09-$E$750-SUM($G$4:G509))/(COUNT($E$5:$E$748)-COUNT($G$4:G509)),0)</f>
        <v>0</v>
      </c>
      <c r="H510" s="4"/>
      <c r="I510" s="4">
        <f t="shared" si="38"/>
        <v>6652</v>
      </c>
      <c r="J510" s="1"/>
      <c r="K510" s="3"/>
      <c r="L510" s="1"/>
      <c r="M510" s="1"/>
      <c r="N510" s="1"/>
      <c r="O510" s="1"/>
      <c r="P510" s="1"/>
      <c r="Q510" s="1"/>
      <c r="R510" s="1"/>
    </row>
    <row r="511" spans="1:18" ht="15" x14ac:dyDescent="0.2">
      <c r="A511" s="8"/>
      <c r="B511" s="8"/>
      <c r="C511" s="9"/>
      <c r="D511" s="42"/>
      <c r="E511" s="47">
        <v>6615</v>
      </c>
      <c r="F511" s="37">
        <v>6971</v>
      </c>
      <c r="G511" s="52">
        <f>ROUND(($E$752/0.09-$E$750-SUM($G$4:G510))/(COUNT($E$5:$E$748)-COUNT($G$4:G510)),0)</f>
        <v>0</v>
      </c>
      <c r="H511" s="4"/>
      <c r="I511" s="4">
        <f t="shared" si="38"/>
        <v>6615</v>
      </c>
      <c r="J511" s="1"/>
      <c r="K511" s="3"/>
      <c r="L511" s="1"/>
      <c r="M511" s="1"/>
      <c r="N511" s="1"/>
      <c r="O511" s="1"/>
      <c r="P511" s="1"/>
      <c r="Q511" s="1"/>
      <c r="R511" s="1"/>
    </row>
    <row r="512" spans="1:18" ht="15" x14ac:dyDescent="0.2">
      <c r="A512" s="8"/>
      <c r="B512" s="8"/>
      <c r="C512" s="9"/>
      <c r="D512" s="42"/>
      <c r="E512" s="47">
        <v>6601</v>
      </c>
      <c r="F512" s="37">
        <v>6971</v>
      </c>
      <c r="G512" s="52">
        <f>ROUND(($E$752/0.09-$E$750-SUM($G$4:G511))/(COUNT($E$5:$E$748)-COUNT($G$4:G511)),0)</f>
        <v>0</v>
      </c>
      <c r="H512" s="4"/>
      <c r="I512" s="4">
        <f t="shared" si="38"/>
        <v>6601</v>
      </c>
      <c r="J512" s="1"/>
      <c r="K512" s="3"/>
      <c r="L512" s="1"/>
      <c r="M512" s="1"/>
      <c r="N512" s="1"/>
      <c r="O512" s="1"/>
      <c r="P512" s="1"/>
      <c r="Q512" s="1"/>
      <c r="R512" s="1"/>
    </row>
    <row r="513" spans="1:18" ht="15" x14ac:dyDescent="0.2">
      <c r="A513" s="8"/>
      <c r="B513" s="8"/>
      <c r="C513" s="9"/>
      <c r="D513" s="42"/>
      <c r="E513" s="47">
        <v>6560</v>
      </c>
      <c r="F513" s="37">
        <v>6947</v>
      </c>
      <c r="G513" s="52">
        <f>ROUND(($E$752/0.09-$E$750-SUM($G$4:G512))/(COUNT($E$5:$E$748)-COUNT($G$4:G512)),0)</f>
        <v>0</v>
      </c>
      <c r="H513" s="4"/>
      <c r="I513" s="4">
        <f t="shared" si="38"/>
        <v>6560</v>
      </c>
      <c r="J513" s="1"/>
      <c r="K513" s="3"/>
      <c r="L513" s="1"/>
      <c r="M513" s="1"/>
      <c r="N513" s="1"/>
      <c r="O513" s="1"/>
      <c r="P513" s="1"/>
      <c r="Q513" s="1"/>
      <c r="R513" s="1"/>
    </row>
    <row r="514" spans="1:18" ht="15" x14ac:dyDescent="0.2">
      <c r="A514" s="8"/>
      <c r="B514" s="8"/>
      <c r="C514" s="9"/>
      <c r="D514" s="42"/>
      <c r="E514" s="47">
        <v>6535</v>
      </c>
      <c r="F514" s="37">
        <v>6860</v>
      </c>
      <c r="G514" s="52">
        <f>ROUND(($E$752/0.09-$E$750-SUM($G$4:G513))/(COUNT($E$5:$E$748)-COUNT($G$4:G513)),0)</f>
        <v>0</v>
      </c>
      <c r="H514" s="4"/>
      <c r="I514" s="4">
        <f t="shared" si="38"/>
        <v>6535</v>
      </c>
      <c r="J514" s="1"/>
      <c r="K514" s="3"/>
      <c r="L514" s="1"/>
      <c r="M514" s="1"/>
      <c r="N514" s="1"/>
      <c r="O514" s="1"/>
      <c r="P514" s="1"/>
      <c r="Q514" s="1"/>
      <c r="R514" s="1"/>
    </row>
    <row r="515" spans="1:18" ht="15" x14ac:dyDescent="0.2">
      <c r="A515" s="8"/>
      <c r="B515" s="8"/>
      <c r="C515" s="9"/>
      <c r="D515" s="42"/>
      <c r="E515" s="47">
        <v>6577</v>
      </c>
      <c r="F515" s="37">
        <v>7012</v>
      </c>
      <c r="G515" s="52">
        <f>ROUND(($E$752/0.09-$E$750-SUM($G$4:G514))/(COUNT($E$5:$E$748)-COUNT($G$4:G514)),0)</f>
        <v>0</v>
      </c>
      <c r="H515" s="4"/>
      <c r="I515" s="4">
        <f t="shared" si="38"/>
        <v>6577</v>
      </c>
      <c r="J515" s="1"/>
      <c r="K515" s="3"/>
      <c r="L515" s="1"/>
      <c r="M515" s="1"/>
      <c r="N515" s="1"/>
      <c r="O515" s="1"/>
      <c r="P515" s="1"/>
      <c r="Q515" s="1"/>
      <c r="R515" s="1"/>
    </row>
    <row r="516" spans="1:18" ht="15" x14ac:dyDescent="0.2">
      <c r="A516" s="8"/>
      <c r="B516" s="8"/>
      <c r="C516" s="9"/>
      <c r="D516" s="42"/>
      <c r="E516" s="47">
        <v>6655</v>
      </c>
      <c r="F516" s="37">
        <v>7077</v>
      </c>
      <c r="G516" s="52">
        <f>ROUND(($E$752/0.09-$E$750-SUM($G$4:G515))/(COUNT($E$5:$E$748)-COUNT($G$4:G515)),0)</f>
        <v>0</v>
      </c>
      <c r="H516" s="4"/>
      <c r="I516" s="4">
        <f t="shared" si="38"/>
        <v>6655</v>
      </c>
      <c r="J516" s="1"/>
      <c r="K516" s="3"/>
      <c r="L516" s="1"/>
      <c r="M516" s="1"/>
      <c r="N516" s="1"/>
      <c r="O516" s="1"/>
      <c r="P516" s="1"/>
      <c r="Q516" s="1"/>
      <c r="R516" s="1"/>
    </row>
    <row r="517" spans="1:18" ht="15" x14ac:dyDescent="0.2">
      <c r="A517" s="8"/>
      <c r="B517" s="8"/>
      <c r="C517" s="9"/>
      <c r="D517" s="42"/>
      <c r="E517" s="47">
        <v>7053</v>
      </c>
      <c r="F517" s="37">
        <v>6828</v>
      </c>
      <c r="G517" s="52">
        <f>ROUND(($E$752/0.09-$E$750-SUM($G$4:G516))/(COUNT($E$5:$E$748)-COUNT($G$4:G516)),0)</f>
        <v>0</v>
      </c>
      <c r="H517" s="4"/>
      <c r="I517" s="4">
        <f t="shared" si="38"/>
        <v>7053</v>
      </c>
      <c r="J517" s="1"/>
      <c r="K517" s="3"/>
      <c r="L517" s="1"/>
      <c r="M517" s="1"/>
      <c r="N517" s="1"/>
      <c r="O517" s="1"/>
      <c r="P517" s="1"/>
      <c r="Q517" s="1"/>
      <c r="R517" s="1"/>
    </row>
    <row r="518" spans="1:18" ht="15" x14ac:dyDescent="0.2">
      <c r="A518" s="8"/>
      <c r="B518" s="8"/>
      <c r="C518" s="9"/>
      <c r="D518" s="42"/>
      <c r="E518" s="47">
        <v>7770</v>
      </c>
      <c r="F518" s="37">
        <v>6644</v>
      </c>
      <c r="G518" s="52">
        <f>ROUND(($E$752/0.09-$E$750-SUM($G$4:G517))/(COUNT($E$5:$E$748)-COUNT($G$4:G517)),0)</f>
        <v>0</v>
      </c>
      <c r="H518" s="4"/>
      <c r="I518" s="4">
        <f t="shared" ref="I518:I581" si="39">E518+G518</f>
        <v>7770</v>
      </c>
      <c r="J518" s="1"/>
      <c r="K518" s="3"/>
      <c r="L518" s="1"/>
      <c r="M518" s="1"/>
      <c r="N518" s="1"/>
      <c r="O518" s="1"/>
      <c r="P518" s="1"/>
    </row>
    <row r="519" spans="1:18" ht="15" x14ac:dyDescent="0.2">
      <c r="A519" s="8"/>
      <c r="B519" s="8"/>
      <c r="C519" s="9"/>
      <c r="D519" s="42"/>
      <c r="E519" s="47">
        <v>7772</v>
      </c>
      <c r="F519" s="37">
        <v>6685</v>
      </c>
      <c r="G519" s="52">
        <f>ROUND(($E$752/0.09-$E$750-SUM($G$4:G518))/(COUNT($E$5:$E$748)-COUNT($G$4:G518)),0)</f>
        <v>0</v>
      </c>
      <c r="H519" s="4"/>
      <c r="I519" s="4">
        <f t="shared" si="39"/>
        <v>7772</v>
      </c>
      <c r="J519" s="1"/>
      <c r="K519" s="18"/>
      <c r="L519" s="1"/>
      <c r="M519" s="1"/>
      <c r="N519" s="1"/>
      <c r="O519" s="1"/>
      <c r="P519" s="1"/>
      <c r="Q519" s="1"/>
      <c r="R519" s="1"/>
    </row>
    <row r="520" spans="1:18" ht="15" x14ac:dyDescent="0.2">
      <c r="A520" s="8"/>
      <c r="B520" s="8"/>
      <c r="C520" s="9"/>
      <c r="D520" s="42"/>
      <c r="E520" s="47">
        <v>7721</v>
      </c>
      <c r="F520" s="37">
        <v>6947</v>
      </c>
      <c r="G520" s="52">
        <f>ROUND(($E$752/0.09-$E$750-SUM($G$4:G519))/(COUNT($E$5:$E$748)-COUNT($G$4:G519)),0)</f>
        <v>0</v>
      </c>
      <c r="H520" s="4"/>
      <c r="I520" s="4">
        <f t="shared" si="39"/>
        <v>7721</v>
      </c>
      <c r="J520" s="1"/>
      <c r="K520" s="3"/>
      <c r="P520" s="1"/>
      <c r="Q520" s="1"/>
      <c r="R520" s="1"/>
    </row>
    <row r="521" spans="1:18" ht="15" x14ac:dyDescent="0.2">
      <c r="A521" s="8"/>
      <c r="B521" s="8"/>
      <c r="C521" s="9"/>
      <c r="D521" s="42"/>
      <c r="E521" s="47">
        <v>7804</v>
      </c>
      <c r="F521" s="37">
        <v>6841</v>
      </c>
      <c r="G521" s="52">
        <f>ROUND(($E$752/0.09-$E$750-SUM($G$4:G520))/(COUNT($E$5:$E$748)-COUNT($G$4:G520)),0)</f>
        <v>0</v>
      </c>
      <c r="H521" s="4"/>
      <c r="I521" s="4">
        <f t="shared" si="39"/>
        <v>7804</v>
      </c>
      <c r="J521" s="1"/>
      <c r="K521" s="3"/>
      <c r="L521" s="1"/>
      <c r="M521" s="1"/>
      <c r="N521" s="1"/>
      <c r="O521" s="1"/>
      <c r="P521" s="1"/>
      <c r="Q521" s="1"/>
      <c r="R521" s="1"/>
    </row>
    <row r="522" spans="1:18" ht="15" x14ac:dyDescent="0.2">
      <c r="A522" s="8"/>
      <c r="B522" s="8"/>
      <c r="C522" s="9"/>
      <c r="D522" s="42"/>
      <c r="E522" s="47">
        <v>7632</v>
      </c>
      <c r="F522" s="37">
        <v>7065</v>
      </c>
      <c r="G522" s="52">
        <f>ROUND(($E$752/0.09-$E$750-SUM($G$4:G521))/(COUNT($E$5:$E$748)-COUNT($G$4:G521)),0)</f>
        <v>0</v>
      </c>
      <c r="H522" s="4"/>
      <c r="I522" s="4">
        <f t="shared" si="39"/>
        <v>7632</v>
      </c>
      <c r="J522" s="1"/>
      <c r="K522" s="3"/>
      <c r="L522" s="1"/>
      <c r="M522" s="1"/>
      <c r="N522" s="1"/>
      <c r="O522" s="1"/>
      <c r="P522" s="1"/>
      <c r="Q522" s="1"/>
      <c r="R522" s="1"/>
    </row>
    <row r="523" spans="1:18" ht="15" x14ac:dyDescent="0.2">
      <c r="A523" s="8"/>
      <c r="B523" s="8"/>
      <c r="C523" s="9"/>
      <c r="D523" s="42"/>
      <c r="E523" s="47">
        <v>7442</v>
      </c>
      <c r="F523" s="37">
        <v>7242</v>
      </c>
      <c r="G523" s="52">
        <f>ROUND(($E$752/0.09-$E$750-SUM($G$4:G522))/(COUNT($E$5:$E$748)-COUNT($G$4:G522)),0)</f>
        <v>0</v>
      </c>
      <c r="H523" s="4"/>
      <c r="I523" s="4">
        <f t="shared" si="39"/>
        <v>7442</v>
      </c>
      <c r="J523" s="1"/>
      <c r="K523" s="3"/>
      <c r="L523" s="1"/>
      <c r="M523" s="1"/>
      <c r="N523" s="1"/>
      <c r="O523" s="1"/>
      <c r="P523" s="1"/>
      <c r="Q523" s="1"/>
      <c r="R523" s="1"/>
    </row>
    <row r="524" spans="1:18" ht="15" x14ac:dyDescent="0.2">
      <c r="A524" s="8"/>
      <c r="B524" s="8"/>
      <c r="C524" s="9"/>
      <c r="D524" s="42"/>
      <c r="E524" s="47">
        <v>7449</v>
      </c>
      <c r="F524" s="37">
        <v>7226</v>
      </c>
      <c r="G524" s="52">
        <f>ROUND(($E$752/0.09-$E$750-SUM($G$4:G523))/(COUNT($E$5:$E$748)-COUNT($G$4:G523)),0)</f>
        <v>0</v>
      </c>
      <c r="H524" s="4"/>
      <c r="I524" s="4">
        <f t="shared" si="39"/>
        <v>7449</v>
      </c>
      <c r="J524" s="1"/>
      <c r="K524" s="3"/>
      <c r="L524" s="1"/>
      <c r="M524" s="1"/>
      <c r="N524" s="1"/>
      <c r="O524" s="1"/>
      <c r="P524" s="1"/>
      <c r="Q524" s="1"/>
      <c r="R524" s="1"/>
    </row>
    <row r="525" spans="1:18" ht="15" x14ac:dyDescent="0.2">
      <c r="A525" s="8"/>
      <c r="B525" s="8"/>
      <c r="C525" s="9"/>
      <c r="D525" s="42"/>
      <c r="E525" s="47">
        <v>7660</v>
      </c>
      <c r="F525" s="37">
        <v>6946</v>
      </c>
      <c r="G525" s="52">
        <f>ROUND(($E$752/0.09-$E$750-SUM($G$4:G524))/(COUNT($E$5:$E$748)-COUNT($G$4:G524)),0)</f>
        <v>0</v>
      </c>
      <c r="H525" s="4"/>
      <c r="I525" s="4">
        <f t="shared" si="39"/>
        <v>7660</v>
      </c>
      <c r="J525" s="1"/>
      <c r="K525" s="3"/>
      <c r="L525" s="1"/>
      <c r="M525" s="1"/>
      <c r="N525" s="1"/>
      <c r="O525" s="1"/>
      <c r="P525" s="1"/>
      <c r="Q525" s="1"/>
      <c r="R525" s="1"/>
    </row>
    <row r="526" spans="1:18" ht="15" x14ac:dyDescent="0.2">
      <c r="A526" s="8"/>
      <c r="B526" s="8"/>
      <c r="C526" s="9"/>
      <c r="D526" s="42"/>
      <c r="E526" s="47">
        <v>7653</v>
      </c>
      <c r="F526" s="37">
        <v>6829</v>
      </c>
      <c r="G526" s="52">
        <f>ROUND(($E$752/0.09-$E$750-SUM($G$4:G525))/(COUNT($E$5:$E$748)-COUNT($G$4:G525)),0)</f>
        <v>0</v>
      </c>
      <c r="H526" s="4"/>
      <c r="I526" s="4">
        <f t="shared" si="39"/>
        <v>7653</v>
      </c>
      <c r="J526" s="1"/>
      <c r="K526" s="3"/>
      <c r="L526" s="1"/>
      <c r="M526" s="1"/>
      <c r="N526" s="1"/>
      <c r="O526" s="1"/>
      <c r="Q526" s="1"/>
      <c r="R526" s="1"/>
    </row>
    <row r="527" spans="1:18" ht="15" x14ac:dyDescent="0.2">
      <c r="A527" s="8"/>
      <c r="B527" s="8"/>
      <c r="C527" s="9"/>
      <c r="D527" s="42"/>
      <c r="E527" s="47">
        <v>7498</v>
      </c>
      <c r="F527" s="37">
        <v>6892</v>
      </c>
      <c r="G527" s="52">
        <f>ROUND(($E$752/0.09-$E$750-SUM($G$4:G526))/(COUNT($E$5:$E$748)-COUNT($G$4:G526)),0)</f>
        <v>0</v>
      </c>
      <c r="H527" s="4"/>
      <c r="I527" s="4">
        <f t="shared" si="39"/>
        <v>7498</v>
      </c>
      <c r="K527" s="3"/>
      <c r="L527" s="1"/>
      <c r="M527" s="1"/>
      <c r="N527" s="1"/>
      <c r="O527" s="1"/>
      <c r="P527" s="1"/>
      <c r="Q527" s="1"/>
      <c r="R527" s="1"/>
    </row>
    <row r="528" spans="1:18" ht="15" x14ac:dyDescent="0.2">
      <c r="A528" s="8"/>
      <c r="B528" s="8"/>
      <c r="C528" s="9"/>
      <c r="D528" s="42"/>
      <c r="E528" s="47">
        <v>7526</v>
      </c>
      <c r="F528" s="37">
        <v>6871</v>
      </c>
      <c r="G528" s="52">
        <f>ROUND(($E$752/0.09-$E$750-SUM($G$4:G527))/(COUNT($E$5:$E$748)-COUNT($G$4:G527)),0)</f>
        <v>0</v>
      </c>
      <c r="H528" s="4"/>
      <c r="I528" s="4">
        <f t="shared" si="39"/>
        <v>7526</v>
      </c>
      <c r="J528" s="1"/>
      <c r="K528" s="3"/>
      <c r="L528" s="1"/>
      <c r="M528" s="1"/>
      <c r="N528" s="1"/>
      <c r="O528" s="1"/>
      <c r="P528" s="1"/>
      <c r="Q528" s="1"/>
      <c r="R528" s="1"/>
    </row>
    <row r="529" spans="1:18" ht="15" x14ac:dyDescent="0.2">
      <c r="A529" s="8"/>
      <c r="B529" s="8"/>
      <c r="C529" s="9"/>
      <c r="D529" s="42"/>
      <c r="E529" s="47">
        <v>7928</v>
      </c>
      <c r="F529" s="37">
        <v>6670</v>
      </c>
      <c r="G529" s="52">
        <f>ROUND(($E$752/0.09-$E$750-SUM($G$4:G528))/(COUNT($E$5:$E$748)-COUNT($G$4:G528)),0)</f>
        <v>0</v>
      </c>
      <c r="H529" s="4"/>
      <c r="I529" s="4">
        <f t="shared" si="39"/>
        <v>7928</v>
      </c>
      <c r="J529" s="1"/>
      <c r="K529" s="3"/>
      <c r="L529" s="1"/>
      <c r="M529" s="1"/>
      <c r="N529" s="1"/>
      <c r="O529" s="1"/>
      <c r="P529" s="1"/>
      <c r="Q529" s="1"/>
      <c r="R529" s="1"/>
    </row>
    <row r="530" spans="1:18" ht="15" x14ac:dyDescent="0.2">
      <c r="A530" s="8"/>
      <c r="B530" s="8"/>
      <c r="C530" s="9"/>
      <c r="D530" s="42"/>
      <c r="E530" s="47">
        <v>7780</v>
      </c>
      <c r="F530" s="37">
        <v>6574</v>
      </c>
      <c r="G530" s="52">
        <f>ROUND(($E$752/0.09-$E$750-SUM($G$4:G529))/(COUNT($E$5:$E$748)-COUNT($G$4:G529)),0)</f>
        <v>0</v>
      </c>
      <c r="H530" s="4"/>
      <c r="I530" s="4">
        <f t="shared" si="39"/>
        <v>7780</v>
      </c>
      <c r="J530" s="1"/>
      <c r="K530" s="3"/>
      <c r="L530" s="1"/>
      <c r="M530" s="1"/>
      <c r="N530" s="1"/>
      <c r="O530" s="1"/>
      <c r="P530" s="1"/>
      <c r="Q530" s="1"/>
      <c r="R530" s="1"/>
    </row>
    <row r="531" spans="1:18" ht="15" x14ac:dyDescent="0.2">
      <c r="A531" s="8"/>
      <c r="B531" s="8"/>
      <c r="C531" s="9"/>
      <c r="D531" s="42"/>
      <c r="E531" s="47">
        <v>7809</v>
      </c>
      <c r="F531" s="37">
        <v>6620</v>
      </c>
      <c r="G531" s="52">
        <f>ROUND(($E$752/0.09-$E$750-SUM($G$4:G530))/(COUNT($E$5:$E$748)-COUNT($G$4:G530)),0)</f>
        <v>0</v>
      </c>
      <c r="H531" s="4"/>
      <c r="I531" s="4">
        <f t="shared" si="39"/>
        <v>7809</v>
      </c>
      <c r="J531" s="1"/>
      <c r="K531" s="3"/>
      <c r="L531" s="1"/>
      <c r="M531" s="1"/>
      <c r="N531" s="1"/>
      <c r="O531" s="1"/>
      <c r="P531" s="1"/>
      <c r="Q531" s="1"/>
      <c r="R531" s="1"/>
    </row>
    <row r="532" spans="1:18" ht="15" x14ac:dyDescent="0.2">
      <c r="A532" s="8"/>
      <c r="B532" s="8"/>
      <c r="C532" s="9"/>
      <c r="D532" s="42"/>
      <c r="E532" s="47">
        <v>7793</v>
      </c>
      <c r="F532" s="37">
        <v>6593</v>
      </c>
      <c r="G532" s="52">
        <f>ROUND(($E$752/0.09-$E$750-SUM($G$4:G531))/(COUNT($E$5:$E$748)-COUNT($G$4:G531)),0)</f>
        <v>0</v>
      </c>
      <c r="H532" s="4"/>
      <c r="I532" s="4">
        <f t="shared" si="39"/>
        <v>7793</v>
      </c>
      <c r="J532" s="1"/>
      <c r="K532" s="3"/>
      <c r="L532" s="1"/>
      <c r="M532" s="1"/>
      <c r="N532" s="1"/>
      <c r="O532" s="1"/>
      <c r="P532" s="1"/>
      <c r="Q532" s="1"/>
      <c r="R532" s="1"/>
    </row>
    <row r="533" spans="1:18" ht="15" x14ac:dyDescent="0.2">
      <c r="A533" s="8"/>
      <c r="B533" s="8"/>
      <c r="C533" s="9"/>
      <c r="D533" s="42"/>
      <c r="E533" s="47">
        <v>7806</v>
      </c>
      <c r="F533" s="37">
        <v>6611</v>
      </c>
      <c r="G533" s="52">
        <f>ROUND(($E$752/0.09-$E$750-SUM($G$4:G532))/(COUNT($E$5:$E$748)-COUNT($G$4:G532)),0)</f>
        <v>0</v>
      </c>
      <c r="H533" s="4"/>
      <c r="I533" s="4">
        <f t="shared" si="39"/>
        <v>7806</v>
      </c>
      <c r="J533" s="1"/>
      <c r="K533" s="3"/>
      <c r="L533" s="1"/>
      <c r="M533" s="1"/>
      <c r="N533" s="1"/>
      <c r="O533" s="1"/>
      <c r="P533" s="1"/>
      <c r="Q533" s="1"/>
      <c r="R533" s="1"/>
    </row>
    <row r="534" spans="1:18" ht="15" x14ac:dyDescent="0.2">
      <c r="A534" s="8"/>
      <c r="B534" s="8"/>
      <c r="C534" s="9"/>
      <c r="D534" s="42"/>
      <c r="E534" s="47">
        <v>7710</v>
      </c>
      <c r="F534" s="37">
        <v>6773</v>
      </c>
      <c r="G534" s="52">
        <f>ROUND(($E$752/0.09-$E$750-SUM($G$4:G533))/(COUNT($E$5:$E$748)-COUNT($G$4:G533)),0)</f>
        <v>0</v>
      </c>
      <c r="H534" s="4"/>
      <c r="I534" s="4">
        <f t="shared" si="39"/>
        <v>7710</v>
      </c>
      <c r="J534" s="1"/>
      <c r="K534" s="3"/>
      <c r="L534" s="1"/>
      <c r="M534" s="1"/>
      <c r="N534" s="1"/>
      <c r="O534" s="1"/>
      <c r="P534" s="1"/>
      <c r="Q534" s="1"/>
      <c r="R534" s="1"/>
    </row>
    <row r="535" spans="1:18" ht="15" x14ac:dyDescent="0.2">
      <c r="A535" s="8"/>
      <c r="B535" s="8"/>
      <c r="C535" s="9"/>
      <c r="D535" s="42"/>
      <c r="E535" s="47">
        <v>7798</v>
      </c>
      <c r="F535" s="37">
        <v>6695</v>
      </c>
      <c r="G535" s="52">
        <f>ROUND(($E$752/0.09-$E$750-SUM($G$4:G534))/(COUNT($E$5:$E$748)-COUNT($G$4:G534)),0)</f>
        <v>0</v>
      </c>
      <c r="H535" s="4"/>
      <c r="I535" s="4">
        <f t="shared" si="39"/>
        <v>7798</v>
      </c>
      <c r="J535" s="1"/>
      <c r="K535" s="3"/>
      <c r="L535" s="1"/>
      <c r="M535" s="1"/>
      <c r="N535" s="1"/>
      <c r="O535" s="1"/>
      <c r="P535" s="1"/>
      <c r="Q535" s="1"/>
      <c r="R535" s="1"/>
    </row>
    <row r="536" spans="1:18" ht="15" x14ac:dyDescent="0.2">
      <c r="A536" s="8"/>
      <c r="B536" s="8"/>
      <c r="C536" s="9"/>
      <c r="D536" s="42"/>
      <c r="E536" s="47">
        <v>7804</v>
      </c>
      <c r="F536" s="37">
        <v>6709</v>
      </c>
      <c r="G536" s="52">
        <f>ROUND(($E$752/0.09-$E$750-SUM($G$4:G535))/(COUNT($E$5:$E$748)-COUNT($G$4:G535)),0)</f>
        <v>0</v>
      </c>
      <c r="H536" s="4"/>
      <c r="I536" s="4">
        <f t="shared" si="39"/>
        <v>7804</v>
      </c>
      <c r="J536" s="1"/>
      <c r="K536" s="3"/>
      <c r="L536" s="1"/>
      <c r="M536" s="1"/>
      <c r="N536" s="1"/>
      <c r="O536" s="1"/>
      <c r="P536" s="1"/>
      <c r="Q536" s="1"/>
      <c r="R536" s="1"/>
    </row>
    <row r="537" spans="1:18" ht="15" x14ac:dyDescent="0.2">
      <c r="A537" s="8"/>
      <c r="B537" s="8"/>
      <c r="C537" s="9"/>
      <c r="D537" s="42"/>
      <c r="E537" s="47">
        <v>7741</v>
      </c>
      <c r="F537" s="37">
        <v>6802</v>
      </c>
      <c r="G537" s="52">
        <f>ROUND(($E$752/0.09-$E$750-SUM($G$4:G536))/(COUNT($E$5:$E$748)-COUNT($G$4:G536)),0)</f>
        <v>0</v>
      </c>
      <c r="H537" s="4"/>
      <c r="I537" s="4">
        <f t="shared" si="39"/>
        <v>7741</v>
      </c>
      <c r="J537" s="1"/>
      <c r="K537" s="3"/>
      <c r="L537" s="1"/>
      <c r="M537" s="1"/>
      <c r="N537" s="1"/>
      <c r="O537" s="1"/>
      <c r="P537" s="1"/>
      <c r="Q537" s="1"/>
      <c r="R537" s="1"/>
    </row>
    <row r="538" spans="1:18" ht="15" x14ac:dyDescent="0.2">
      <c r="A538" s="8"/>
      <c r="B538" s="8"/>
      <c r="C538" s="9"/>
      <c r="D538" s="42"/>
      <c r="E538" s="47">
        <v>7789</v>
      </c>
      <c r="F538" s="37">
        <v>5875</v>
      </c>
      <c r="G538" s="52">
        <f>ROUND(($E$752/0.09-$E$750-SUM($G$4:G537))/(COUNT($E$5:$E$748)-COUNT($G$4:G537)),0)</f>
        <v>0</v>
      </c>
      <c r="H538" s="4"/>
      <c r="I538" s="4">
        <f t="shared" si="39"/>
        <v>7789</v>
      </c>
      <c r="J538" s="1"/>
      <c r="K538" s="3"/>
      <c r="L538" s="1"/>
      <c r="M538" s="1"/>
      <c r="N538" s="1"/>
      <c r="O538" s="1"/>
      <c r="P538" s="1"/>
      <c r="Q538" s="1"/>
      <c r="R538" s="1"/>
    </row>
    <row r="539" spans="1:18" ht="15" x14ac:dyDescent="0.2">
      <c r="A539" s="8"/>
      <c r="B539" s="8"/>
      <c r="C539" s="9"/>
      <c r="D539" s="42"/>
      <c r="E539" s="47">
        <v>7777</v>
      </c>
      <c r="F539" s="37">
        <v>5253</v>
      </c>
      <c r="G539" s="52">
        <f>ROUND(($E$752/0.09-$E$750-SUM($G$4:G538))/(COUNT($E$5:$E$748)-COUNT($G$4:G538)),0)</f>
        <v>0</v>
      </c>
      <c r="H539" s="4"/>
      <c r="I539" s="4">
        <f t="shared" si="39"/>
        <v>7777</v>
      </c>
      <c r="J539" s="1"/>
      <c r="K539" s="3"/>
      <c r="L539" s="1"/>
      <c r="M539" s="1"/>
      <c r="N539" s="1"/>
      <c r="O539" s="1"/>
      <c r="P539" s="1"/>
      <c r="Q539" s="1"/>
      <c r="R539" s="1"/>
    </row>
    <row r="540" spans="1:18" ht="15" x14ac:dyDescent="0.2">
      <c r="A540" s="8"/>
      <c r="B540" s="8"/>
      <c r="C540" s="9"/>
      <c r="D540" s="42"/>
      <c r="E540" s="47">
        <v>7801</v>
      </c>
      <c r="F540" s="37">
        <v>5084</v>
      </c>
      <c r="G540" s="52">
        <f>ROUND(($E$752/0.09-$E$750-SUM($G$4:G539))/(COUNT($E$5:$E$748)-COUNT($G$4:G539)),0)</f>
        <v>0</v>
      </c>
      <c r="H540" s="4"/>
      <c r="I540" s="4">
        <f t="shared" si="39"/>
        <v>7801</v>
      </c>
      <c r="J540" s="1"/>
      <c r="K540" s="3"/>
      <c r="L540" s="1"/>
      <c r="M540" s="1"/>
      <c r="N540" s="1"/>
      <c r="O540" s="1"/>
      <c r="P540" s="1"/>
      <c r="Q540" s="1"/>
      <c r="R540" s="1"/>
    </row>
    <row r="541" spans="1:18" ht="15" x14ac:dyDescent="0.2">
      <c r="A541" s="8"/>
      <c r="B541" s="8"/>
      <c r="C541" s="9"/>
      <c r="D541" s="42"/>
      <c r="E541" s="47">
        <v>8224</v>
      </c>
      <c r="F541" s="37">
        <v>4874</v>
      </c>
      <c r="G541" s="52">
        <f>ROUND(($E$752/0.09-$E$750-SUM($G$4:G540))/(COUNT($E$5:$E$748)-COUNT($G$4:G540)),0)</f>
        <v>0</v>
      </c>
      <c r="H541" s="4"/>
      <c r="I541" s="4">
        <f t="shared" si="39"/>
        <v>8224</v>
      </c>
      <c r="J541" s="1"/>
      <c r="K541" s="3"/>
      <c r="L541" s="1"/>
      <c r="M541" s="1"/>
      <c r="N541" s="1"/>
      <c r="O541" s="1"/>
      <c r="P541" s="1"/>
      <c r="Q541" s="1"/>
      <c r="R541" s="1"/>
    </row>
    <row r="542" spans="1:18" ht="15" x14ac:dyDescent="0.2">
      <c r="A542" s="8"/>
      <c r="B542" s="8"/>
      <c r="C542" s="9"/>
      <c r="D542" s="42"/>
      <c r="E542" s="47">
        <v>8040</v>
      </c>
      <c r="F542" s="37">
        <v>4874</v>
      </c>
      <c r="G542" s="52">
        <f>ROUND(($E$752/0.09-$E$750-SUM($G$4:G541))/(COUNT($E$5:$E$748)-COUNT($G$4:G541)),0)</f>
        <v>0</v>
      </c>
      <c r="H542" s="4"/>
      <c r="I542" s="4">
        <f t="shared" si="39"/>
        <v>8040</v>
      </c>
      <c r="J542" s="1"/>
      <c r="K542" s="3"/>
      <c r="L542" s="1"/>
      <c r="M542" s="1"/>
      <c r="N542" s="1"/>
      <c r="O542" s="1"/>
      <c r="P542" s="1"/>
      <c r="Q542" s="1"/>
      <c r="R542" s="1"/>
    </row>
    <row r="543" spans="1:18" ht="15" x14ac:dyDescent="0.2">
      <c r="A543" s="8"/>
      <c r="B543" s="8"/>
      <c r="C543" s="9"/>
      <c r="D543" s="42"/>
      <c r="E543" s="47">
        <v>8033</v>
      </c>
      <c r="F543" s="37">
        <v>4876</v>
      </c>
      <c r="G543" s="52">
        <f>ROUND(($E$752/0.09-$E$750-SUM($G$4:G542))/(COUNT($E$5:$E$748)-COUNT($G$4:G542)),0)</f>
        <v>0</v>
      </c>
      <c r="H543" s="4"/>
      <c r="I543" s="4">
        <f t="shared" si="39"/>
        <v>8033</v>
      </c>
      <c r="J543" s="1"/>
      <c r="K543" s="3"/>
      <c r="L543" s="1"/>
      <c r="M543" s="1"/>
      <c r="N543" s="1"/>
      <c r="O543" s="1"/>
      <c r="P543" s="1"/>
    </row>
    <row r="544" spans="1:18" ht="15" x14ac:dyDescent="0.2">
      <c r="A544" s="8"/>
      <c r="B544" s="8"/>
      <c r="C544" s="9"/>
      <c r="D544" s="42"/>
      <c r="E544" s="47">
        <v>8303</v>
      </c>
      <c r="F544" s="37">
        <v>5203</v>
      </c>
      <c r="G544" s="52">
        <f>ROUND(($E$752/0.09-$E$750-SUM($G$4:G543))/(COUNT($E$5:$E$748)-COUNT($G$4:G543)),0)</f>
        <v>0</v>
      </c>
      <c r="H544" s="4"/>
      <c r="I544" s="4">
        <f t="shared" si="39"/>
        <v>8303</v>
      </c>
      <c r="J544" s="1"/>
      <c r="K544" s="18"/>
      <c r="L544" s="1"/>
      <c r="M544" s="1"/>
      <c r="N544" s="1"/>
      <c r="O544" s="1"/>
      <c r="P544" s="1"/>
      <c r="Q544" s="1"/>
      <c r="R544" s="1"/>
    </row>
    <row r="545" spans="1:18" ht="15" x14ac:dyDescent="0.2">
      <c r="A545" s="8"/>
      <c r="B545" s="8"/>
      <c r="C545" s="9"/>
      <c r="D545" s="42"/>
      <c r="E545" s="47">
        <v>7958</v>
      </c>
      <c r="F545" s="37">
        <v>5195</v>
      </c>
      <c r="G545" s="52">
        <f>ROUND(($E$752/0.09-$E$750-SUM($G$4:G544))/(COUNT($E$5:$E$748)-COUNT($G$4:G544)),0)</f>
        <v>0</v>
      </c>
      <c r="H545" s="4"/>
      <c r="I545" s="4">
        <f t="shared" si="39"/>
        <v>7958</v>
      </c>
      <c r="J545" s="1"/>
      <c r="K545" s="3"/>
      <c r="P545" s="1"/>
      <c r="Q545" s="1"/>
      <c r="R545" s="1"/>
    </row>
    <row r="546" spans="1:18" ht="15" x14ac:dyDescent="0.2">
      <c r="A546" s="8"/>
      <c r="B546" s="8"/>
      <c r="C546" s="9"/>
      <c r="D546" s="42"/>
      <c r="E546" s="47">
        <v>7527</v>
      </c>
      <c r="F546" s="37">
        <v>5643</v>
      </c>
      <c r="G546" s="52">
        <f>ROUND(($E$752/0.09-$E$750-SUM($G$4:G545))/(COUNT($E$5:$E$748)-COUNT($G$4:G545)),0)</f>
        <v>0</v>
      </c>
      <c r="H546" s="4"/>
      <c r="I546" s="4">
        <f t="shared" si="39"/>
        <v>7527</v>
      </c>
      <c r="J546" s="1"/>
      <c r="K546" s="3"/>
      <c r="L546" s="1"/>
      <c r="M546" s="1"/>
      <c r="N546" s="1"/>
      <c r="O546" s="1"/>
      <c r="P546" s="1"/>
      <c r="Q546" s="1"/>
      <c r="R546" s="1"/>
    </row>
    <row r="547" spans="1:18" ht="15" x14ac:dyDescent="0.2">
      <c r="A547" s="8"/>
      <c r="B547" s="8"/>
      <c r="C547" s="9"/>
      <c r="D547" s="42"/>
      <c r="E547" s="47">
        <v>7634</v>
      </c>
      <c r="F547" s="37">
        <v>5368</v>
      </c>
      <c r="G547" s="52">
        <f>ROUND(($E$752/0.09-$E$750-SUM($G$4:G546))/(COUNT($E$5:$E$748)-COUNT($G$4:G546)),0)</f>
        <v>0</v>
      </c>
      <c r="H547" s="4"/>
      <c r="I547" s="4">
        <f t="shared" si="39"/>
        <v>7634</v>
      </c>
      <c r="J547" s="1"/>
      <c r="K547" s="3"/>
      <c r="L547" s="1"/>
      <c r="M547" s="1"/>
      <c r="N547" s="1"/>
      <c r="O547" s="1"/>
      <c r="P547" s="1"/>
      <c r="Q547" s="1"/>
      <c r="R547" s="1"/>
    </row>
    <row r="548" spans="1:18" ht="15" x14ac:dyDescent="0.2">
      <c r="A548" s="8"/>
      <c r="B548" s="8"/>
      <c r="C548" s="9"/>
      <c r="D548" s="42"/>
      <c r="E548" s="47">
        <v>7654</v>
      </c>
      <c r="F548" s="37">
        <v>5310</v>
      </c>
      <c r="G548" s="52">
        <f>ROUND(($E$752/0.09-$E$750-SUM($G$4:G547))/(COUNT($E$5:$E$748)-COUNT($G$4:G547)),0)</f>
        <v>0</v>
      </c>
      <c r="H548" s="4"/>
      <c r="I548" s="4">
        <f t="shared" si="39"/>
        <v>7654</v>
      </c>
      <c r="J548" s="1"/>
      <c r="K548" s="3"/>
      <c r="L548" s="1"/>
      <c r="M548" s="1"/>
      <c r="N548" s="1"/>
      <c r="O548" s="1"/>
      <c r="P548" s="1"/>
      <c r="Q548" s="1"/>
      <c r="R548" s="1"/>
    </row>
    <row r="549" spans="1:18" ht="15" x14ac:dyDescent="0.2">
      <c r="A549" s="8"/>
      <c r="B549" s="8"/>
      <c r="C549" s="9"/>
      <c r="D549" s="42"/>
      <c r="E549" s="47">
        <v>7689</v>
      </c>
      <c r="F549" s="37">
        <v>5336</v>
      </c>
      <c r="G549" s="52">
        <f>ROUND(($E$752/0.09-$E$750-SUM($G$4:G548))/(COUNT($E$5:$E$748)-COUNT($G$4:G548)),0)</f>
        <v>0</v>
      </c>
      <c r="H549" s="4"/>
      <c r="I549" s="4">
        <f t="shared" si="39"/>
        <v>7689</v>
      </c>
      <c r="J549" s="1"/>
      <c r="K549" s="3"/>
      <c r="L549" s="1"/>
      <c r="M549" s="1"/>
      <c r="N549" s="1"/>
      <c r="O549" s="1"/>
      <c r="P549" s="1"/>
      <c r="Q549" s="1"/>
      <c r="R549" s="1"/>
    </row>
    <row r="550" spans="1:18" ht="15" x14ac:dyDescent="0.2">
      <c r="A550" s="8"/>
      <c r="B550" s="8"/>
      <c r="C550" s="9"/>
      <c r="D550" s="42"/>
      <c r="E550" s="47">
        <v>7409</v>
      </c>
      <c r="F550" s="37">
        <v>5547</v>
      </c>
      <c r="G550" s="52">
        <f>ROUND(($E$752/0.09-$E$750-SUM($G$4:G549))/(COUNT($E$5:$E$748)-COUNT($G$4:G549)),0)</f>
        <v>0</v>
      </c>
      <c r="H550" s="4"/>
      <c r="I550" s="4">
        <f t="shared" si="39"/>
        <v>7409</v>
      </c>
      <c r="J550" s="1"/>
      <c r="K550" s="3"/>
      <c r="L550" s="1"/>
      <c r="M550" s="1"/>
      <c r="N550" s="1"/>
      <c r="O550" s="1"/>
      <c r="P550" s="1"/>
      <c r="Q550" s="1"/>
      <c r="R550" s="1"/>
    </row>
    <row r="551" spans="1:18" ht="15" x14ac:dyDescent="0.2">
      <c r="A551" s="8"/>
      <c r="B551" s="8"/>
      <c r="C551" s="9"/>
      <c r="D551" s="42"/>
      <c r="E551" s="47">
        <v>7698</v>
      </c>
      <c r="F551" s="37">
        <v>5206</v>
      </c>
      <c r="G551" s="52">
        <f>ROUND(($E$752/0.09-$E$750-SUM($G$4:G550))/(COUNT($E$5:$E$748)-COUNT($G$4:G550)),0)</f>
        <v>0</v>
      </c>
      <c r="H551" s="4"/>
      <c r="I551" s="4">
        <f t="shared" si="39"/>
        <v>7698</v>
      </c>
      <c r="K551" s="3"/>
      <c r="L551" s="1"/>
      <c r="M551" s="1"/>
      <c r="N551" s="1"/>
      <c r="O551" s="1"/>
      <c r="Q551" s="1"/>
      <c r="R551" s="1"/>
    </row>
    <row r="552" spans="1:18" ht="15" x14ac:dyDescent="0.2">
      <c r="A552" s="8"/>
      <c r="B552" s="8"/>
      <c r="C552" s="9"/>
      <c r="D552" s="42"/>
      <c r="E552" s="47">
        <v>6930</v>
      </c>
      <c r="F552" s="37">
        <v>5449</v>
      </c>
      <c r="G552" s="52">
        <f>ROUND(($E$752/0.09-$E$750-SUM($G$4:G551))/(COUNT($E$5:$E$748)-COUNT($G$4:G551)),0)</f>
        <v>0</v>
      </c>
      <c r="H552" s="4"/>
      <c r="I552" s="4">
        <f t="shared" si="39"/>
        <v>6930</v>
      </c>
      <c r="J552" s="1"/>
      <c r="K552" s="3"/>
      <c r="L552" s="1"/>
      <c r="M552" s="1"/>
      <c r="N552" s="1"/>
      <c r="O552" s="1"/>
      <c r="P552" s="1"/>
      <c r="Q552" s="1"/>
      <c r="R552" s="1"/>
    </row>
    <row r="553" spans="1:18" ht="15" x14ac:dyDescent="0.2">
      <c r="A553" s="8"/>
      <c r="B553" s="8"/>
      <c r="C553" s="9"/>
      <c r="D553" s="42"/>
      <c r="E553" s="47">
        <v>6951</v>
      </c>
      <c r="F553" s="37">
        <v>5556</v>
      </c>
      <c r="G553" s="52">
        <f>ROUND(($E$752/0.09-$E$750-SUM($G$4:G552))/(COUNT($E$5:$E$748)-COUNT($G$4:G552)),0)</f>
        <v>0</v>
      </c>
      <c r="H553" s="4"/>
      <c r="I553" s="4">
        <f t="shared" si="39"/>
        <v>6951</v>
      </c>
      <c r="J553" s="1"/>
      <c r="K553" s="3"/>
      <c r="L553" s="1"/>
      <c r="M553" s="1"/>
      <c r="N553" s="1"/>
      <c r="O553" s="1"/>
      <c r="P553" s="1"/>
      <c r="Q553" s="1"/>
      <c r="R553" s="1"/>
    </row>
    <row r="554" spans="1:18" ht="15" x14ac:dyDescent="0.2">
      <c r="A554" s="8"/>
      <c r="B554" s="8"/>
      <c r="C554" s="9"/>
      <c r="D554" s="42"/>
      <c r="E554" s="47">
        <v>6720</v>
      </c>
      <c r="F554" s="37">
        <v>5532</v>
      </c>
      <c r="G554" s="52">
        <f>ROUND(($E$752/0.09-$E$750-SUM($G$4:G553))/(COUNT($E$5:$E$748)-COUNT($G$4:G553)),0)</f>
        <v>0</v>
      </c>
      <c r="H554" s="4"/>
      <c r="I554" s="4">
        <f t="shared" si="39"/>
        <v>6720</v>
      </c>
      <c r="J554" s="1"/>
      <c r="K554" s="3"/>
      <c r="L554" s="1"/>
      <c r="M554" s="1"/>
      <c r="N554" s="1"/>
      <c r="O554" s="1"/>
      <c r="P554" s="1"/>
      <c r="Q554" s="1"/>
      <c r="R554" s="1"/>
    </row>
    <row r="555" spans="1:18" ht="15" x14ac:dyDescent="0.2">
      <c r="A555" s="8"/>
      <c r="B555" s="8"/>
      <c r="C555" s="9"/>
      <c r="D555" s="42"/>
      <c r="E555" s="47">
        <v>6663</v>
      </c>
      <c r="F555" s="37">
        <v>5587</v>
      </c>
      <c r="G555" s="52">
        <f>ROUND(($E$752/0.09-$E$750-SUM($G$4:G554))/(COUNT($E$5:$E$748)-COUNT($G$4:G554)),0)</f>
        <v>0</v>
      </c>
      <c r="H555" s="4"/>
      <c r="I555" s="4">
        <f t="shared" si="39"/>
        <v>6663</v>
      </c>
      <c r="J555" s="1"/>
      <c r="K555" s="3"/>
      <c r="L555" s="1"/>
      <c r="M555" s="1"/>
      <c r="N555" s="1"/>
      <c r="O555" s="1"/>
      <c r="P555" s="1"/>
      <c r="Q555" s="1"/>
      <c r="R555" s="1"/>
    </row>
    <row r="556" spans="1:18" ht="15" x14ac:dyDescent="0.2">
      <c r="A556" s="8"/>
      <c r="B556" s="8"/>
      <c r="C556" s="9"/>
      <c r="D556" s="42"/>
      <c r="E556" s="47">
        <v>6640</v>
      </c>
      <c r="F556" s="37">
        <v>5592</v>
      </c>
      <c r="G556" s="52">
        <f>ROUND(($E$752/0.09-$E$750-SUM($G$4:G555))/(COUNT($E$5:$E$748)-COUNT($G$4:G555)),0)</f>
        <v>0</v>
      </c>
      <c r="H556" s="4"/>
      <c r="I556" s="4">
        <f t="shared" si="39"/>
        <v>6640</v>
      </c>
      <c r="J556" s="1"/>
      <c r="K556" s="3"/>
      <c r="L556" s="1"/>
      <c r="M556" s="1"/>
      <c r="N556" s="1"/>
      <c r="O556" s="1"/>
      <c r="P556" s="1"/>
      <c r="Q556" s="1"/>
      <c r="R556" s="1"/>
    </row>
    <row r="557" spans="1:18" ht="15" x14ac:dyDescent="0.2">
      <c r="A557" s="8"/>
      <c r="B557" s="8"/>
      <c r="C557" s="9"/>
      <c r="D557" s="42"/>
      <c r="E557" s="47">
        <v>6716</v>
      </c>
      <c r="F557" s="37">
        <v>5569</v>
      </c>
      <c r="G557" s="52">
        <f>ROUND(($E$752/0.09-$E$750-SUM($G$4:G556))/(COUNT($E$5:$E$748)-COUNT($G$4:G556)),0)</f>
        <v>0</v>
      </c>
      <c r="H557" s="4"/>
      <c r="I557" s="4">
        <f t="shared" si="39"/>
        <v>6716</v>
      </c>
      <c r="J557" s="1"/>
      <c r="K557" s="3"/>
      <c r="L557" s="1"/>
      <c r="M557" s="1"/>
      <c r="N557" s="1"/>
      <c r="O557" s="1"/>
      <c r="P557" s="1"/>
      <c r="Q557" s="1"/>
      <c r="R557" s="1"/>
    </row>
    <row r="558" spans="1:18" ht="15" x14ac:dyDescent="0.2">
      <c r="A558" s="8"/>
      <c r="B558" s="8"/>
      <c r="C558" s="9"/>
      <c r="D558" s="42"/>
      <c r="E558" s="47">
        <v>6615</v>
      </c>
      <c r="F558" s="37">
        <v>5527</v>
      </c>
      <c r="G558" s="52">
        <f>ROUND(($E$752/0.09-$E$750-SUM($G$4:G557))/(COUNT($E$5:$E$748)-COUNT($G$4:G557)),0)</f>
        <v>0</v>
      </c>
      <c r="H558" s="4"/>
      <c r="I558" s="4">
        <f t="shared" si="39"/>
        <v>6615</v>
      </c>
      <c r="J558" s="1"/>
      <c r="K558" s="3"/>
      <c r="L558" s="1"/>
      <c r="M558" s="1"/>
      <c r="N558" s="1"/>
      <c r="O558" s="1"/>
      <c r="P558" s="1"/>
      <c r="Q558" s="1"/>
      <c r="R558" s="1"/>
    </row>
    <row r="559" spans="1:18" ht="15" x14ac:dyDescent="0.2">
      <c r="A559" s="8"/>
      <c r="B559" s="8"/>
      <c r="C559" s="9"/>
      <c r="D559" s="42"/>
      <c r="E559" s="47">
        <v>6521</v>
      </c>
      <c r="F559" s="37">
        <v>5560</v>
      </c>
      <c r="G559" s="52">
        <f>ROUND(($E$752/0.09-$E$750-SUM($G$4:G558))/(COUNT($E$5:$E$748)-COUNT($G$4:G558)),0)</f>
        <v>0</v>
      </c>
      <c r="H559" s="4"/>
      <c r="I559" s="4">
        <f t="shared" si="39"/>
        <v>6521</v>
      </c>
      <c r="J559" s="1"/>
      <c r="K559" s="3"/>
      <c r="L559" s="1"/>
      <c r="M559" s="1"/>
      <c r="N559" s="1"/>
      <c r="O559" s="1"/>
      <c r="P559" s="1"/>
      <c r="Q559" s="1"/>
      <c r="R559" s="1"/>
    </row>
    <row r="560" spans="1:18" ht="15" x14ac:dyDescent="0.2">
      <c r="A560" s="8"/>
      <c r="B560" s="8"/>
      <c r="C560" s="9"/>
      <c r="D560" s="42"/>
      <c r="E560" s="47">
        <v>6472</v>
      </c>
      <c r="F560" s="37">
        <v>5327</v>
      </c>
      <c r="G560" s="52">
        <f>ROUND(($E$752/0.09-$E$750-SUM($G$4:G559))/(COUNT($E$5:$E$748)-COUNT($G$4:G559)),0)</f>
        <v>0</v>
      </c>
      <c r="H560" s="4"/>
      <c r="I560" s="4">
        <f t="shared" si="39"/>
        <v>6472</v>
      </c>
      <c r="J560" s="1"/>
      <c r="K560" s="3"/>
      <c r="L560" s="1"/>
      <c r="M560" s="1"/>
      <c r="N560" s="1"/>
      <c r="O560" s="1"/>
      <c r="P560" s="1"/>
      <c r="Q560" s="1"/>
      <c r="R560" s="1"/>
    </row>
    <row r="561" spans="1:18" ht="15" x14ac:dyDescent="0.2">
      <c r="A561" s="8"/>
      <c r="B561" s="8"/>
      <c r="C561" s="9"/>
      <c r="D561" s="42"/>
      <c r="E561" s="47">
        <v>6456</v>
      </c>
      <c r="F561" s="37">
        <v>5307</v>
      </c>
      <c r="G561" s="52">
        <f>ROUND(($E$752/0.09-$E$750-SUM($G$4:G560))/(COUNT($E$5:$E$748)-COUNT($G$4:G560)),0)</f>
        <v>0</v>
      </c>
      <c r="H561" s="4"/>
      <c r="I561" s="4">
        <f t="shared" si="39"/>
        <v>6456</v>
      </c>
      <c r="J561" s="1"/>
      <c r="K561" s="3"/>
      <c r="L561" s="1"/>
      <c r="M561" s="1"/>
      <c r="N561" s="1"/>
      <c r="O561" s="1"/>
      <c r="P561" s="1"/>
      <c r="Q561" s="1"/>
      <c r="R561" s="1"/>
    </row>
    <row r="562" spans="1:18" ht="15" x14ac:dyDescent="0.2">
      <c r="A562" s="8"/>
      <c r="B562" s="8"/>
      <c r="C562" s="9"/>
      <c r="D562" s="42"/>
      <c r="E562" s="47">
        <v>6445</v>
      </c>
      <c r="F562" s="37">
        <v>5328</v>
      </c>
      <c r="G562" s="52">
        <f>ROUND(($E$752/0.09-$E$750-SUM($G$4:G561))/(COUNT($E$5:$E$748)-COUNT($G$4:G561)),0)</f>
        <v>0</v>
      </c>
      <c r="H562" s="4"/>
      <c r="I562" s="4">
        <f t="shared" si="39"/>
        <v>6445</v>
      </c>
      <c r="J562" s="1"/>
      <c r="K562" s="3"/>
      <c r="L562" s="1"/>
      <c r="M562" s="1"/>
      <c r="N562" s="1"/>
      <c r="O562" s="1"/>
      <c r="P562" s="1"/>
      <c r="Q562" s="1"/>
      <c r="R562" s="1"/>
    </row>
    <row r="563" spans="1:18" ht="15" x14ac:dyDescent="0.2">
      <c r="A563" s="8"/>
      <c r="B563" s="8"/>
      <c r="C563" s="9"/>
      <c r="D563" s="42"/>
      <c r="E563" s="47">
        <v>6488</v>
      </c>
      <c r="F563" s="37">
        <v>5297</v>
      </c>
      <c r="G563" s="52">
        <f>ROUND(($E$752/0.09-$E$750-SUM($G$4:G562))/(COUNT($E$5:$E$748)-COUNT($G$4:G562)),0)</f>
        <v>0</v>
      </c>
      <c r="H563" s="4"/>
      <c r="I563" s="4">
        <f t="shared" si="39"/>
        <v>6488</v>
      </c>
      <c r="J563" s="1"/>
      <c r="K563" s="3"/>
      <c r="L563" s="1"/>
      <c r="M563" s="1"/>
      <c r="N563" s="1"/>
      <c r="O563" s="1"/>
      <c r="P563" s="1"/>
      <c r="Q563" s="1"/>
      <c r="R563" s="1"/>
    </row>
    <row r="564" spans="1:18" ht="15" x14ac:dyDescent="0.2">
      <c r="A564" s="8"/>
      <c r="B564" s="8"/>
      <c r="C564" s="9"/>
      <c r="D564" s="42"/>
      <c r="E564" s="47">
        <v>6577</v>
      </c>
      <c r="F564" s="37">
        <v>5244</v>
      </c>
      <c r="G564" s="52">
        <f>ROUND(($E$752/0.09-$E$750-SUM($G$4:G563))/(COUNT($E$5:$E$748)-COUNT($G$4:G563)),0)</f>
        <v>0</v>
      </c>
      <c r="H564" s="4"/>
      <c r="I564" s="4">
        <f t="shared" si="39"/>
        <v>6577</v>
      </c>
      <c r="J564" s="1"/>
      <c r="K564" s="3"/>
      <c r="L564" s="1"/>
      <c r="M564" s="1"/>
      <c r="N564" s="1"/>
      <c r="O564" s="1"/>
      <c r="P564" s="1"/>
      <c r="Q564" s="1"/>
      <c r="R564" s="1"/>
    </row>
    <row r="565" spans="1:18" ht="15" x14ac:dyDescent="0.2">
      <c r="A565" s="8"/>
      <c r="B565" s="8"/>
      <c r="C565" s="9"/>
      <c r="D565" s="42"/>
      <c r="E565" s="47">
        <v>6715</v>
      </c>
      <c r="F565" s="37">
        <v>5287</v>
      </c>
      <c r="G565" s="52">
        <f>ROUND(($E$752/0.09-$E$750-SUM($G$4:G564))/(COUNT($E$5:$E$748)-COUNT($G$4:G564)),0)</f>
        <v>0</v>
      </c>
      <c r="H565" s="4"/>
      <c r="I565" s="4">
        <f t="shared" si="39"/>
        <v>6715</v>
      </c>
      <c r="J565" s="1"/>
      <c r="K565" s="3"/>
      <c r="L565" s="1"/>
      <c r="M565" s="1"/>
      <c r="N565" s="1"/>
      <c r="O565" s="1"/>
      <c r="P565" s="1"/>
      <c r="Q565" s="1"/>
      <c r="R565" s="1"/>
    </row>
    <row r="566" spans="1:18" ht="15" x14ac:dyDescent="0.2">
      <c r="A566" s="8"/>
      <c r="B566" s="8"/>
      <c r="C566" s="9"/>
      <c r="D566" s="42"/>
      <c r="E566" s="47">
        <v>6977</v>
      </c>
      <c r="F566" s="37">
        <v>5411</v>
      </c>
      <c r="G566" s="52">
        <f>ROUND(($E$752/0.09-$E$750-SUM($G$4:G565))/(COUNT($E$5:$E$748)-COUNT($G$4:G565)),0)</f>
        <v>0</v>
      </c>
      <c r="H566" s="4"/>
      <c r="I566" s="4">
        <f t="shared" si="39"/>
        <v>6977</v>
      </c>
      <c r="J566" s="1"/>
      <c r="K566" s="3"/>
      <c r="L566" s="1"/>
      <c r="M566" s="1"/>
      <c r="N566" s="1"/>
      <c r="O566" s="1"/>
      <c r="P566" s="1"/>
      <c r="Q566" s="1"/>
      <c r="R566" s="1"/>
    </row>
    <row r="567" spans="1:18" ht="15" x14ac:dyDescent="0.2">
      <c r="A567" s="8"/>
      <c r="B567" s="8"/>
      <c r="C567" s="9"/>
      <c r="D567" s="42"/>
      <c r="E567" s="47">
        <v>7541</v>
      </c>
      <c r="F567" s="37">
        <v>5522</v>
      </c>
      <c r="G567" s="52">
        <f>ROUND(($E$752/0.09-$E$750-SUM($G$4:G566))/(COUNT($E$5:$E$748)-COUNT($G$4:G566)),0)</f>
        <v>0</v>
      </c>
      <c r="H567" s="4"/>
      <c r="I567" s="4">
        <f t="shared" si="39"/>
        <v>7541</v>
      </c>
      <c r="J567" s="1"/>
      <c r="K567" s="3"/>
      <c r="L567" s="1"/>
      <c r="M567" s="1"/>
      <c r="N567" s="1"/>
      <c r="O567" s="1"/>
      <c r="P567" s="1"/>
      <c r="Q567" s="1"/>
      <c r="R567" s="1"/>
    </row>
    <row r="568" spans="1:18" ht="15" x14ac:dyDescent="0.2">
      <c r="A568" s="8"/>
      <c r="B568" s="8"/>
      <c r="C568" s="9"/>
      <c r="D568" s="42"/>
      <c r="E568" s="47">
        <v>7463</v>
      </c>
      <c r="F568" s="37">
        <v>5524</v>
      </c>
      <c r="G568" s="52">
        <f>ROUND(($E$752/0.09-$E$750-SUM($G$4:G567))/(COUNT($E$5:$E$748)-COUNT($G$4:G567)),0)</f>
        <v>0</v>
      </c>
      <c r="H568" s="4"/>
      <c r="I568" s="4">
        <f t="shared" si="39"/>
        <v>7463</v>
      </c>
      <c r="J568" s="1"/>
      <c r="K568" s="3"/>
      <c r="L568" s="1"/>
      <c r="M568" s="1"/>
      <c r="N568" s="1"/>
      <c r="O568" s="1"/>
      <c r="P568" s="1"/>
    </row>
    <row r="569" spans="1:18" ht="15" x14ac:dyDescent="0.2">
      <c r="A569" s="8"/>
      <c r="B569" s="8"/>
      <c r="C569" s="9"/>
      <c r="D569" s="42"/>
      <c r="E569" s="47">
        <v>7664</v>
      </c>
      <c r="F569" s="37">
        <v>5508</v>
      </c>
      <c r="G569" s="52">
        <f>ROUND(($E$752/0.09-$E$750-SUM($G$4:G568))/(COUNT($E$5:$E$748)-COUNT($G$4:G568)),0)</f>
        <v>0</v>
      </c>
      <c r="H569" s="4"/>
      <c r="I569" s="4">
        <f t="shared" si="39"/>
        <v>7664</v>
      </c>
      <c r="J569" s="1"/>
      <c r="K569" s="18"/>
      <c r="L569" s="1"/>
      <c r="M569" s="1"/>
      <c r="N569" s="1"/>
      <c r="O569" s="1"/>
      <c r="P569" s="1"/>
      <c r="Q569" s="1"/>
      <c r="R569" s="1"/>
    </row>
    <row r="570" spans="1:18" ht="15" x14ac:dyDescent="0.2">
      <c r="A570" s="8"/>
      <c r="B570" s="8"/>
      <c r="C570" s="9"/>
      <c r="D570" s="42"/>
      <c r="E570" s="47">
        <v>7517</v>
      </c>
      <c r="F570" s="37">
        <v>5501</v>
      </c>
      <c r="G570" s="52">
        <f>ROUND(($E$752/0.09-$E$750-SUM($G$4:G569))/(COUNT($E$5:$E$748)-COUNT($G$4:G569)),0)</f>
        <v>0</v>
      </c>
      <c r="H570" s="4"/>
      <c r="I570" s="4">
        <f t="shared" si="39"/>
        <v>7517</v>
      </c>
      <c r="J570" s="1"/>
      <c r="K570" s="3"/>
      <c r="P570" s="1"/>
      <c r="Q570" s="1"/>
      <c r="R570" s="1"/>
    </row>
    <row r="571" spans="1:18" ht="15" x14ac:dyDescent="0.2">
      <c r="A571" s="8"/>
      <c r="B571" s="8"/>
      <c r="C571" s="9"/>
      <c r="D571" s="42"/>
      <c r="E571" s="47">
        <v>7416</v>
      </c>
      <c r="F571" s="37">
        <v>5500</v>
      </c>
      <c r="G571" s="52">
        <f>ROUND(($E$752/0.09-$E$750-SUM($G$4:G570))/(COUNT($E$5:$E$748)-COUNT($G$4:G570)),0)</f>
        <v>0</v>
      </c>
      <c r="H571" s="4"/>
      <c r="I571" s="4">
        <f t="shared" si="39"/>
        <v>7416</v>
      </c>
      <c r="J571" s="1"/>
      <c r="K571" s="3"/>
      <c r="L571" s="1"/>
      <c r="M571" s="1"/>
      <c r="N571" s="1"/>
      <c r="O571" s="1"/>
      <c r="P571" s="1"/>
      <c r="Q571" s="1"/>
      <c r="R571" s="1"/>
    </row>
    <row r="572" spans="1:18" ht="15" x14ac:dyDescent="0.2">
      <c r="A572" s="8"/>
      <c r="B572" s="8"/>
      <c r="C572" s="9"/>
      <c r="D572" s="42"/>
      <c r="E572" s="47">
        <v>7706</v>
      </c>
      <c r="F572" s="37">
        <v>5487</v>
      </c>
      <c r="G572" s="52">
        <f>ROUND(($E$752/0.09-$E$750-SUM($G$4:G571))/(COUNT($E$5:$E$748)-COUNT($G$4:G571)),0)</f>
        <v>0</v>
      </c>
      <c r="H572" s="4"/>
      <c r="I572" s="4">
        <f t="shared" si="39"/>
        <v>7706</v>
      </c>
      <c r="J572" s="1"/>
      <c r="K572" s="3"/>
      <c r="L572" s="1"/>
      <c r="M572" s="1"/>
      <c r="N572" s="1"/>
      <c r="O572" s="1"/>
      <c r="P572" s="1"/>
      <c r="Q572" s="1"/>
      <c r="R572" s="1"/>
    </row>
    <row r="573" spans="1:18" ht="15" x14ac:dyDescent="0.2">
      <c r="A573" s="8"/>
      <c r="B573" s="8"/>
      <c r="C573" s="9"/>
      <c r="D573" s="42"/>
      <c r="E573" s="47">
        <v>7915</v>
      </c>
      <c r="F573" s="37">
        <v>5504</v>
      </c>
      <c r="G573" s="52">
        <f>ROUND(($E$752/0.09-$E$750-SUM($G$4:G572))/(COUNT($E$5:$E$748)-COUNT($G$4:G572)),0)</f>
        <v>0</v>
      </c>
      <c r="H573" s="4"/>
      <c r="I573" s="4">
        <f t="shared" si="39"/>
        <v>7915</v>
      </c>
      <c r="J573" s="1"/>
      <c r="K573" s="3"/>
      <c r="L573" s="1"/>
      <c r="M573" s="1"/>
      <c r="N573" s="1"/>
      <c r="O573" s="1"/>
      <c r="P573" s="1"/>
      <c r="Q573" s="1"/>
      <c r="R573" s="1"/>
    </row>
    <row r="574" spans="1:18" ht="15" x14ac:dyDescent="0.2">
      <c r="A574" s="8"/>
      <c r="B574" s="8"/>
      <c r="C574" s="9"/>
      <c r="D574" s="42"/>
      <c r="E574" s="47">
        <v>7494</v>
      </c>
      <c r="F574" s="37">
        <v>5532</v>
      </c>
      <c r="G574" s="52">
        <f>ROUND(($E$752/0.09-$E$750-SUM($G$4:G573))/(COUNT($E$5:$E$748)-COUNT($G$4:G573)),0)</f>
        <v>0</v>
      </c>
      <c r="H574" s="4"/>
      <c r="I574" s="4">
        <f t="shared" si="39"/>
        <v>7494</v>
      </c>
      <c r="J574" s="1"/>
      <c r="K574" s="3"/>
      <c r="L574" s="1"/>
      <c r="M574" s="1"/>
      <c r="N574" s="1"/>
      <c r="O574" s="1"/>
      <c r="P574" s="1"/>
      <c r="Q574" s="1"/>
      <c r="R574" s="1"/>
    </row>
    <row r="575" spans="1:18" ht="15" x14ac:dyDescent="0.2">
      <c r="A575" s="8"/>
      <c r="B575" s="8"/>
      <c r="C575" s="9"/>
      <c r="D575" s="42"/>
      <c r="E575" s="47">
        <v>7546</v>
      </c>
      <c r="F575" s="37">
        <v>5590</v>
      </c>
      <c r="G575" s="52">
        <f>ROUND(($E$752/0.09-$E$750-SUM($G$4:G574))/(COUNT($E$5:$E$748)-COUNT($G$4:G574)),0)</f>
        <v>0</v>
      </c>
      <c r="H575" s="4"/>
      <c r="I575" s="4">
        <f t="shared" si="39"/>
        <v>7546</v>
      </c>
      <c r="K575" s="3"/>
      <c r="L575" s="1"/>
      <c r="M575" s="1"/>
      <c r="N575" s="1"/>
      <c r="O575" s="1"/>
      <c r="P575" s="1"/>
      <c r="Q575" s="1"/>
      <c r="R575" s="1"/>
    </row>
    <row r="576" spans="1:18" ht="15" x14ac:dyDescent="0.2">
      <c r="A576" s="8"/>
      <c r="B576" s="8"/>
      <c r="C576" s="9"/>
      <c r="D576" s="42"/>
      <c r="E576" s="47">
        <v>7465</v>
      </c>
      <c r="F576" s="37">
        <v>5617</v>
      </c>
      <c r="G576" s="52">
        <f>ROUND(($E$752/0.09-$E$750-SUM($G$4:G575))/(COUNT($E$5:$E$748)-COUNT($G$4:G575)),0)</f>
        <v>0</v>
      </c>
      <c r="H576" s="4"/>
      <c r="I576" s="4">
        <f t="shared" si="39"/>
        <v>7465</v>
      </c>
      <c r="J576" s="1"/>
      <c r="K576" s="3"/>
      <c r="L576" s="1"/>
      <c r="M576" s="1"/>
      <c r="N576" s="1"/>
      <c r="O576" s="1"/>
      <c r="Q576" s="1"/>
      <c r="R576" s="1"/>
    </row>
    <row r="577" spans="1:18" ht="15" x14ac:dyDescent="0.2">
      <c r="A577" s="8"/>
      <c r="B577" s="8"/>
      <c r="C577" s="9"/>
      <c r="D577" s="42"/>
      <c r="E577" s="47">
        <v>7457</v>
      </c>
      <c r="F577" s="37">
        <v>5560</v>
      </c>
      <c r="G577" s="52">
        <f>ROUND(($E$752/0.09-$E$750-SUM($G$4:G576))/(COUNT($E$5:$E$748)-COUNT($G$4:G576)),0)</f>
        <v>0</v>
      </c>
      <c r="H577" s="4"/>
      <c r="I577" s="4">
        <f t="shared" si="39"/>
        <v>7457</v>
      </c>
      <c r="J577" s="1"/>
      <c r="K577" s="3"/>
      <c r="L577" s="1"/>
      <c r="M577" s="1"/>
      <c r="N577" s="1"/>
      <c r="O577" s="1"/>
      <c r="P577" s="1"/>
      <c r="Q577" s="1"/>
      <c r="R577" s="1"/>
    </row>
    <row r="578" spans="1:18" ht="15" x14ac:dyDescent="0.2">
      <c r="A578" s="8"/>
      <c r="B578" s="8"/>
      <c r="C578" s="9"/>
      <c r="D578" s="42"/>
      <c r="E578" s="47">
        <v>7586</v>
      </c>
      <c r="F578" s="37">
        <v>5576</v>
      </c>
      <c r="G578" s="52">
        <f>ROUND(($E$752/0.09-$E$750-SUM($G$4:G577))/(COUNT($E$5:$E$748)-COUNT($G$4:G577)),0)</f>
        <v>0</v>
      </c>
      <c r="H578" s="4"/>
      <c r="I578" s="4">
        <f t="shared" si="39"/>
        <v>7586</v>
      </c>
      <c r="J578" s="1"/>
      <c r="K578" s="3"/>
      <c r="L578" s="1"/>
      <c r="M578" s="1"/>
      <c r="N578" s="1"/>
      <c r="O578" s="1"/>
      <c r="P578" s="1"/>
      <c r="Q578" s="1"/>
      <c r="R578" s="1"/>
    </row>
    <row r="579" spans="1:18" ht="15" x14ac:dyDescent="0.2">
      <c r="A579" s="8"/>
      <c r="B579" s="8"/>
      <c r="C579" s="9"/>
      <c r="D579" s="42"/>
      <c r="E579" s="47">
        <v>7401</v>
      </c>
      <c r="F579" s="37">
        <v>5509</v>
      </c>
      <c r="G579" s="52">
        <f>ROUND(($E$752/0.09-$E$750-SUM($G$4:G578))/(COUNT($E$5:$E$748)-COUNT($G$4:G578)),0)</f>
        <v>0</v>
      </c>
      <c r="H579" s="4"/>
      <c r="I579" s="4">
        <f t="shared" si="39"/>
        <v>7401</v>
      </c>
      <c r="J579" s="1"/>
      <c r="K579" s="3"/>
      <c r="L579" s="1"/>
      <c r="M579" s="1"/>
      <c r="N579" s="1"/>
      <c r="O579" s="1"/>
      <c r="P579" s="1"/>
      <c r="Q579" s="1"/>
      <c r="R579" s="1"/>
    </row>
    <row r="580" spans="1:18" ht="15" x14ac:dyDescent="0.2">
      <c r="A580" s="8"/>
      <c r="B580" s="8"/>
      <c r="C580" s="9"/>
      <c r="D580" s="42"/>
      <c r="E580" s="47">
        <v>7543</v>
      </c>
      <c r="F580" s="37">
        <v>5610</v>
      </c>
      <c r="G580" s="52">
        <f>ROUND(($E$752/0.09-$E$750-SUM($G$4:G579))/(COUNT($E$5:$E$748)-COUNT($G$4:G579)),0)</f>
        <v>0</v>
      </c>
      <c r="H580" s="4"/>
      <c r="I580" s="4">
        <f t="shared" si="39"/>
        <v>7543</v>
      </c>
      <c r="J580" s="1"/>
      <c r="K580" s="3"/>
      <c r="L580" s="1"/>
      <c r="M580" s="1"/>
      <c r="N580" s="1"/>
      <c r="O580" s="1"/>
      <c r="P580" s="1"/>
      <c r="Q580" s="1"/>
      <c r="R580" s="1"/>
    </row>
    <row r="581" spans="1:18" ht="15" x14ac:dyDescent="0.2">
      <c r="A581" s="8"/>
      <c r="B581" s="8"/>
      <c r="C581" s="9"/>
      <c r="D581" s="42"/>
      <c r="E581" s="47">
        <v>7428</v>
      </c>
      <c r="F581" s="37">
        <v>5590</v>
      </c>
      <c r="G581" s="52">
        <f>ROUND(($E$752/0.09-$E$750-SUM($G$4:G580))/(COUNT($E$5:$E$748)-COUNT($G$4:G580)),0)</f>
        <v>0</v>
      </c>
      <c r="H581" s="4"/>
      <c r="I581" s="4">
        <f t="shared" si="39"/>
        <v>7428</v>
      </c>
      <c r="J581" s="1"/>
      <c r="K581" s="3"/>
      <c r="L581" s="1"/>
      <c r="M581" s="1"/>
      <c r="N581" s="1"/>
      <c r="O581" s="1"/>
      <c r="P581" s="1"/>
      <c r="Q581" s="1"/>
      <c r="R581" s="1"/>
    </row>
    <row r="582" spans="1:18" ht="15" x14ac:dyDescent="0.2">
      <c r="A582" s="8"/>
      <c r="B582" s="8"/>
      <c r="C582" s="9"/>
      <c r="D582" s="42"/>
      <c r="E582" s="47">
        <v>7475</v>
      </c>
      <c r="F582" s="37">
        <v>5494</v>
      </c>
      <c r="G582" s="52">
        <f>ROUND(($E$752/0.09-$E$750-SUM($G$4:G581))/(COUNT($E$5:$E$748)-COUNT($G$4:G581)),0)</f>
        <v>0</v>
      </c>
      <c r="H582" s="4"/>
      <c r="I582" s="4">
        <f t="shared" ref="I582:I645" si="40">E582+G582</f>
        <v>7475</v>
      </c>
      <c r="J582" s="1"/>
      <c r="K582" s="3"/>
      <c r="L582" s="1"/>
      <c r="M582" s="1"/>
      <c r="N582" s="1"/>
      <c r="O582" s="1"/>
      <c r="P582" s="1"/>
      <c r="Q582" s="1"/>
      <c r="R582" s="1"/>
    </row>
    <row r="583" spans="1:18" ht="15" x14ac:dyDescent="0.2">
      <c r="A583" s="8"/>
      <c r="B583" s="8"/>
      <c r="C583" s="9"/>
      <c r="D583" s="42"/>
      <c r="E583" s="47">
        <v>7391</v>
      </c>
      <c r="F583" s="37">
        <v>5479</v>
      </c>
      <c r="G583" s="52">
        <f>ROUND(($E$752/0.09-$E$750-SUM($G$4:G582))/(COUNT($E$5:$E$748)-COUNT($G$4:G582)),0)</f>
        <v>0</v>
      </c>
      <c r="H583" s="4"/>
      <c r="I583" s="4">
        <f t="shared" si="40"/>
        <v>7391</v>
      </c>
      <c r="J583" s="1"/>
      <c r="K583" s="3"/>
      <c r="L583" s="1"/>
      <c r="M583" s="1"/>
      <c r="N583" s="1"/>
      <c r="O583" s="1"/>
      <c r="P583" s="1"/>
      <c r="Q583" s="1"/>
      <c r="R583" s="1"/>
    </row>
    <row r="584" spans="1:18" ht="15" x14ac:dyDescent="0.2">
      <c r="A584" s="8"/>
      <c r="B584" s="8"/>
      <c r="C584" s="9"/>
      <c r="D584" s="42"/>
      <c r="E584" s="47">
        <v>7386</v>
      </c>
      <c r="F584" s="37">
        <v>5491</v>
      </c>
      <c r="G584" s="52">
        <f>ROUND(($E$752/0.09-$E$750-SUM($G$4:G583))/(COUNT($E$5:$E$748)-COUNT($G$4:G583)),0)</f>
        <v>0</v>
      </c>
      <c r="H584" s="4"/>
      <c r="I584" s="4">
        <f t="shared" si="40"/>
        <v>7386</v>
      </c>
      <c r="J584" s="1"/>
      <c r="K584" s="3"/>
      <c r="L584" s="1"/>
      <c r="M584" s="1"/>
      <c r="N584" s="1"/>
      <c r="O584" s="1"/>
      <c r="P584" s="1"/>
      <c r="Q584" s="1"/>
      <c r="R584" s="1"/>
    </row>
    <row r="585" spans="1:18" ht="15" x14ac:dyDescent="0.2">
      <c r="A585" s="8"/>
      <c r="B585" s="8"/>
      <c r="C585" s="9"/>
      <c r="D585" s="42"/>
      <c r="E585" s="47">
        <v>7337</v>
      </c>
      <c r="F585" s="37">
        <v>5504</v>
      </c>
      <c r="G585" s="52">
        <f>ROUND(($E$752/0.09-$E$750-SUM($G$4:G584))/(COUNT($E$5:$E$748)-COUNT($G$4:G584)),0)</f>
        <v>0</v>
      </c>
      <c r="H585" s="4"/>
      <c r="I585" s="4">
        <f t="shared" si="40"/>
        <v>7337</v>
      </c>
      <c r="J585" s="1"/>
      <c r="K585" s="3"/>
      <c r="L585" s="1"/>
      <c r="M585" s="1"/>
      <c r="N585" s="1"/>
      <c r="O585" s="1"/>
      <c r="P585" s="1"/>
      <c r="Q585" s="1"/>
      <c r="R585" s="1"/>
    </row>
    <row r="586" spans="1:18" ht="15" x14ac:dyDescent="0.2">
      <c r="A586" s="8"/>
      <c r="B586" s="8"/>
      <c r="C586" s="9"/>
      <c r="D586" s="42"/>
      <c r="E586" s="47">
        <v>7251</v>
      </c>
      <c r="F586" s="37">
        <v>5497</v>
      </c>
      <c r="G586" s="52">
        <f>ROUND(($E$752/0.09-$E$750-SUM($G$4:G585))/(COUNT($E$5:$E$748)-COUNT($G$4:G585)),0)</f>
        <v>0</v>
      </c>
      <c r="H586" s="4"/>
      <c r="I586" s="4">
        <f t="shared" si="40"/>
        <v>7251</v>
      </c>
      <c r="J586" s="1"/>
      <c r="K586" s="3"/>
      <c r="L586" s="1"/>
      <c r="M586" s="1"/>
      <c r="N586" s="1"/>
      <c r="O586" s="1"/>
      <c r="P586" s="1"/>
      <c r="Q586" s="1"/>
      <c r="R586" s="1"/>
    </row>
    <row r="587" spans="1:18" ht="15" x14ac:dyDescent="0.2">
      <c r="A587" s="8"/>
      <c r="B587" s="8"/>
      <c r="C587" s="9"/>
      <c r="D587" s="42"/>
      <c r="E587" s="47">
        <v>7265</v>
      </c>
      <c r="F587" s="37">
        <v>5505</v>
      </c>
      <c r="G587" s="52">
        <f>ROUND(($E$752/0.09-$E$750-SUM($G$4:G586))/(COUNT($E$5:$E$748)-COUNT($G$4:G586)),0)</f>
        <v>0</v>
      </c>
      <c r="H587" s="4"/>
      <c r="I587" s="4">
        <f t="shared" si="40"/>
        <v>7265</v>
      </c>
      <c r="J587" s="1"/>
      <c r="K587" s="3"/>
      <c r="L587" s="1"/>
      <c r="M587" s="1"/>
      <c r="N587" s="1"/>
      <c r="O587" s="1"/>
      <c r="P587" s="1"/>
      <c r="Q587" s="1"/>
      <c r="R587" s="1"/>
    </row>
    <row r="588" spans="1:18" ht="15" x14ac:dyDescent="0.2">
      <c r="A588" s="8"/>
      <c r="B588" s="8"/>
      <c r="C588" s="9"/>
      <c r="D588" s="42"/>
      <c r="E588" s="47">
        <v>7375</v>
      </c>
      <c r="F588" s="37">
        <v>5387</v>
      </c>
      <c r="G588" s="52">
        <f>ROUND(($E$752/0.09-$E$750-SUM($G$4:G587))/(COUNT($E$5:$E$748)-COUNT($G$4:G587)),0)</f>
        <v>0</v>
      </c>
      <c r="H588" s="4"/>
      <c r="I588" s="4">
        <f t="shared" si="40"/>
        <v>7375</v>
      </c>
      <c r="J588" s="1"/>
      <c r="K588" s="3"/>
      <c r="L588" s="1"/>
      <c r="M588" s="1"/>
      <c r="N588" s="1"/>
      <c r="O588" s="1"/>
      <c r="P588" s="1"/>
      <c r="Q588" s="1"/>
      <c r="R588" s="1"/>
    </row>
    <row r="589" spans="1:18" ht="15" x14ac:dyDescent="0.2">
      <c r="A589" s="8"/>
      <c r="B589" s="8"/>
      <c r="C589" s="9"/>
      <c r="D589" s="42"/>
      <c r="E589" s="47">
        <v>7759</v>
      </c>
      <c r="F589" s="37">
        <v>5434</v>
      </c>
      <c r="G589" s="52">
        <f>ROUND(($E$752/0.09-$E$750-SUM($G$4:G588))/(COUNT($E$5:$E$748)-COUNT($G$4:G588)),0)</f>
        <v>0</v>
      </c>
      <c r="H589" s="4"/>
      <c r="I589" s="4">
        <f t="shared" si="40"/>
        <v>7759</v>
      </c>
      <c r="J589" s="1"/>
      <c r="K589" s="3"/>
      <c r="L589" s="1"/>
      <c r="M589" s="1"/>
      <c r="N589" s="1"/>
      <c r="O589" s="1"/>
      <c r="P589" s="1"/>
      <c r="Q589" s="1"/>
      <c r="R589" s="1"/>
    </row>
    <row r="590" spans="1:18" ht="15" x14ac:dyDescent="0.2">
      <c r="A590" s="8"/>
      <c r="B590" s="8"/>
      <c r="C590" s="9"/>
      <c r="D590" s="42"/>
      <c r="E590" s="47">
        <v>7662</v>
      </c>
      <c r="F590" s="37">
        <v>5549</v>
      </c>
      <c r="G590" s="52">
        <f>ROUND(($E$752/0.09-$E$750-SUM($G$4:G589))/(COUNT($E$5:$E$748)-COUNT($G$4:G589)),0)</f>
        <v>0</v>
      </c>
      <c r="H590" s="4"/>
      <c r="I590" s="4">
        <f t="shared" si="40"/>
        <v>7662</v>
      </c>
      <c r="J590" s="1"/>
      <c r="K590" s="3"/>
      <c r="L590" s="1"/>
      <c r="M590" s="1"/>
      <c r="N590" s="1"/>
      <c r="O590" s="1"/>
      <c r="P590" s="1"/>
      <c r="Q590" s="1"/>
      <c r="R590" s="1"/>
    </row>
    <row r="591" spans="1:18" ht="15" x14ac:dyDescent="0.2">
      <c r="A591" s="8"/>
      <c r="B591" s="8"/>
      <c r="C591" s="9"/>
      <c r="D591" s="42"/>
      <c r="E591" s="47">
        <v>7841</v>
      </c>
      <c r="F591" s="37">
        <v>6206</v>
      </c>
      <c r="G591" s="52">
        <f>ROUND(($E$752/0.09-$E$750-SUM($G$4:G590))/(COUNT($E$5:$E$748)-COUNT($G$4:G590)),0)</f>
        <v>0</v>
      </c>
      <c r="H591" s="4"/>
      <c r="I591" s="4">
        <f t="shared" si="40"/>
        <v>7841</v>
      </c>
      <c r="J591" s="1"/>
      <c r="K591" s="3"/>
      <c r="L591" s="1"/>
      <c r="M591" s="1"/>
      <c r="N591" s="1"/>
      <c r="O591" s="1"/>
      <c r="P591" s="1"/>
      <c r="Q591" s="1"/>
      <c r="R591" s="1"/>
    </row>
    <row r="592" spans="1:18" ht="15" x14ac:dyDescent="0.2">
      <c r="A592" s="8"/>
      <c r="B592" s="8"/>
      <c r="C592" s="9"/>
      <c r="D592" s="42"/>
      <c r="E592" s="47">
        <v>8156</v>
      </c>
      <c r="F592" s="37">
        <v>6707</v>
      </c>
      <c r="G592" s="52">
        <f>ROUND(($E$752/0.09-$E$750-SUM($G$4:G591))/(COUNT($E$5:$E$748)-COUNT($G$4:G591)),0)</f>
        <v>0</v>
      </c>
      <c r="H592" s="4"/>
      <c r="I592" s="4">
        <f t="shared" si="40"/>
        <v>8156</v>
      </c>
      <c r="J592" s="1"/>
      <c r="K592" s="3"/>
      <c r="L592" s="1"/>
      <c r="M592" s="1"/>
      <c r="N592" s="1"/>
      <c r="O592" s="1"/>
      <c r="P592" s="1"/>
      <c r="Q592" s="1"/>
      <c r="R592" s="1"/>
    </row>
    <row r="593" spans="1:18" ht="15" x14ac:dyDescent="0.2">
      <c r="A593" s="8"/>
      <c r="B593" s="8"/>
      <c r="C593" s="9"/>
      <c r="D593" s="42"/>
      <c r="E593" s="47">
        <v>7997</v>
      </c>
      <c r="F593" s="37">
        <v>6753</v>
      </c>
      <c r="G593" s="52">
        <f>ROUND(($E$752/0.09-$E$750-SUM($G$4:G592))/(COUNT($E$5:$E$748)-COUNT($G$4:G592)),0)</f>
        <v>0</v>
      </c>
      <c r="H593" s="4"/>
      <c r="I593" s="4">
        <f t="shared" si="40"/>
        <v>7997</v>
      </c>
      <c r="J593" s="1"/>
      <c r="K593" s="3"/>
      <c r="L593" s="1"/>
      <c r="M593" s="1"/>
      <c r="N593" s="1"/>
      <c r="O593" s="1"/>
      <c r="P593" s="1"/>
    </row>
    <row r="594" spans="1:18" ht="15" x14ac:dyDescent="0.2">
      <c r="A594" s="8"/>
      <c r="B594" s="8"/>
      <c r="C594" s="9"/>
      <c r="D594" s="42"/>
      <c r="E594" s="47">
        <v>7653</v>
      </c>
      <c r="F594" s="37">
        <v>6879</v>
      </c>
      <c r="G594" s="52">
        <f>ROUND(($E$752/0.09-$E$750-SUM($G$4:G593))/(COUNT($E$5:$E$748)-COUNT($G$4:G593)),0)</f>
        <v>0</v>
      </c>
      <c r="H594" s="4"/>
      <c r="I594" s="4">
        <f t="shared" si="40"/>
        <v>7653</v>
      </c>
      <c r="J594" s="1"/>
      <c r="K594" s="18"/>
      <c r="L594" s="1"/>
      <c r="M594" s="1"/>
      <c r="N594" s="1"/>
      <c r="O594" s="1"/>
      <c r="P594" s="1"/>
      <c r="Q594" s="1"/>
      <c r="R594" s="1"/>
    </row>
    <row r="595" spans="1:18" ht="15" x14ac:dyDescent="0.2">
      <c r="A595" s="8"/>
      <c r="B595" s="8"/>
      <c r="C595" s="9"/>
      <c r="D595" s="42"/>
      <c r="E595" s="47">
        <v>7599</v>
      </c>
      <c r="F595" s="37">
        <v>7105</v>
      </c>
      <c r="G595" s="52">
        <f>ROUND(($E$752/0.09-$E$750-SUM($G$4:G594))/(COUNT($E$5:$E$748)-COUNT($G$4:G594)),0)</f>
        <v>0</v>
      </c>
      <c r="H595" s="4"/>
      <c r="I595" s="4">
        <f t="shared" si="40"/>
        <v>7599</v>
      </c>
      <c r="J595" s="1"/>
      <c r="K595" s="3"/>
      <c r="P595" s="1"/>
      <c r="Q595" s="1"/>
      <c r="R595" s="1"/>
    </row>
    <row r="596" spans="1:18" ht="15" x14ac:dyDescent="0.2">
      <c r="A596" s="8"/>
      <c r="B596" s="8"/>
      <c r="C596" s="9"/>
      <c r="D596" s="42"/>
      <c r="E596" s="47">
        <v>7571</v>
      </c>
      <c r="F596" s="37">
        <v>7177</v>
      </c>
      <c r="G596" s="52">
        <f>ROUND(($E$752/0.09-$E$750-SUM($G$4:G595))/(COUNT($E$5:$E$748)-COUNT($G$4:G595)),0)</f>
        <v>0</v>
      </c>
      <c r="H596" s="4"/>
      <c r="I596" s="4">
        <f t="shared" si="40"/>
        <v>7571</v>
      </c>
      <c r="J596" s="1"/>
      <c r="K596" s="3"/>
      <c r="L596" s="1"/>
      <c r="M596" s="1"/>
      <c r="N596" s="1"/>
      <c r="O596" s="1"/>
      <c r="P596" s="1"/>
      <c r="Q596" s="1"/>
      <c r="R596" s="1"/>
    </row>
    <row r="597" spans="1:18" ht="15" x14ac:dyDescent="0.2">
      <c r="A597" s="8"/>
      <c r="B597" s="8"/>
      <c r="C597" s="9"/>
      <c r="D597" s="42"/>
      <c r="E597" s="47">
        <v>7514</v>
      </c>
      <c r="F597" s="37">
        <v>7098</v>
      </c>
      <c r="G597" s="52">
        <f>ROUND(($E$752/0.09-$E$750-SUM($G$4:G596))/(COUNT($E$5:$E$748)-COUNT($G$4:G596)),0)</f>
        <v>0</v>
      </c>
      <c r="H597" s="4"/>
      <c r="I597" s="4">
        <f t="shared" si="40"/>
        <v>7514</v>
      </c>
      <c r="J597" s="1"/>
      <c r="K597" s="3"/>
      <c r="L597" s="1"/>
      <c r="M597" s="1"/>
      <c r="N597" s="1"/>
      <c r="O597" s="1"/>
      <c r="P597" s="1"/>
      <c r="Q597" s="1"/>
      <c r="R597" s="1"/>
    </row>
    <row r="598" spans="1:18" ht="15" x14ac:dyDescent="0.2">
      <c r="A598" s="8"/>
      <c r="B598" s="8"/>
      <c r="C598" s="9"/>
      <c r="D598" s="42"/>
      <c r="E598" s="47">
        <v>7387</v>
      </c>
      <c r="F598" s="37">
        <v>7004</v>
      </c>
      <c r="G598" s="52">
        <f>ROUND(($E$752/0.09-$E$750-SUM($G$4:G597))/(COUNT($E$5:$E$748)-COUNT($G$4:G597)),0)</f>
        <v>0</v>
      </c>
      <c r="H598" s="4"/>
      <c r="I598" s="4">
        <f t="shared" si="40"/>
        <v>7387</v>
      </c>
      <c r="J598" s="1"/>
      <c r="K598" s="3"/>
      <c r="L598" s="1"/>
      <c r="M598" s="1"/>
      <c r="N598" s="1"/>
      <c r="O598" s="1"/>
      <c r="P598" s="1"/>
      <c r="Q598" s="1"/>
      <c r="R598" s="1"/>
    </row>
    <row r="599" spans="1:18" ht="15" x14ac:dyDescent="0.2">
      <c r="A599" s="8"/>
      <c r="B599" s="8"/>
      <c r="C599" s="9"/>
      <c r="D599" s="42"/>
      <c r="E599" s="47">
        <v>7484</v>
      </c>
      <c r="F599" s="37">
        <v>7004</v>
      </c>
      <c r="G599" s="52">
        <f>ROUND(($E$752/0.09-$E$750-SUM($G$4:G598))/(COUNT($E$5:$E$748)-COUNT($G$4:G598)),0)</f>
        <v>0</v>
      </c>
      <c r="H599" s="4"/>
      <c r="I599" s="4">
        <f t="shared" si="40"/>
        <v>7484</v>
      </c>
      <c r="K599" s="3"/>
      <c r="L599" s="1"/>
      <c r="M599" s="1"/>
      <c r="N599" s="1"/>
      <c r="O599" s="1"/>
      <c r="P599" s="1"/>
      <c r="Q599" s="1"/>
      <c r="R599" s="1"/>
    </row>
    <row r="600" spans="1:18" ht="15" x14ac:dyDescent="0.2">
      <c r="A600" s="8"/>
      <c r="B600" s="8"/>
      <c r="C600" s="9"/>
      <c r="D600" s="42"/>
      <c r="E600" s="47">
        <v>7506</v>
      </c>
      <c r="F600" s="37">
        <v>6897</v>
      </c>
      <c r="G600" s="52">
        <f>ROUND(($E$752/0.09-$E$750-SUM($G$4:G599))/(COUNT($E$5:$E$748)-COUNT($G$4:G599)),0)</f>
        <v>0</v>
      </c>
      <c r="H600" s="4"/>
      <c r="I600" s="4">
        <f t="shared" si="40"/>
        <v>7506</v>
      </c>
      <c r="J600" s="1"/>
      <c r="K600" s="3"/>
      <c r="L600" s="1"/>
      <c r="M600" s="1"/>
      <c r="N600" s="1"/>
      <c r="O600" s="1"/>
      <c r="P600" s="1"/>
      <c r="Q600" s="1"/>
      <c r="R600" s="1"/>
    </row>
    <row r="601" spans="1:18" ht="15" x14ac:dyDescent="0.2">
      <c r="A601" s="8"/>
      <c r="B601" s="8"/>
      <c r="C601" s="9"/>
      <c r="D601" s="42"/>
      <c r="E601" s="47">
        <v>7499</v>
      </c>
      <c r="F601" s="37">
        <v>6848</v>
      </c>
      <c r="G601" s="52">
        <f>ROUND(($E$752/0.09-$E$750-SUM($G$4:G600))/(COUNT($E$5:$E$748)-COUNT($G$4:G600)),0)</f>
        <v>0</v>
      </c>
      <c r="H601" s="4"/>
      <c r="I601" s="4">
        <f t="shared" si="40"/>
        <v>7499</v>
      </c>
      <c r="J601" s="1"/>
      <c r="K601" s="3"/>
      <c r="L601" s="1"/>
      <c r="M601" s="1"/>
      <c r="N601" s="1"/>
      <c r="O601" s="1"/>
      <c r="Q601" s="1"/>
      <c r="R601" s="1"/>
    </row>
    <row r="602" spans="1:18" ht="15" x14ac:dyDescent="0.2">
      <c r="A602" s="8"/>
      <c r="B602" s="8"/>
      <c r="C602" s="9"/>
      <c r="D602" s="42"/>
      <c r="E602" s="47">
        <v>7338</v>
      </c>
      <c r="F602" s="37">
        <v>6876</v>
      </c>
      <c r="G602" s="52">
        <f>ROUND(($E$752/0.09-$E$750-SUM($G$4:G601))/(COUNT($E$5:$E$748)-COUNT($G$4:G601)),0)</f>
        <v>0</v>
      </c>
      <c r="H602" s="4"/>
      <c r="I602" s="4">
        <f t="shared" si="40"/>
        <v>7338</v>
      </c>
      <c r="J602" s="1"/>
      <c r="K602" s="3"/>
      <c r="L602" s="1"/>
      <c r="M602" s="1"/>
      <c r="N602" s="1"/>
      <c r="O602" s="1"/>
      <c r="P602" s="1"/>
      <c r="Q602" s="1"/>
      <c r="R602" s="1"/>
    </row>
    <row r="603" spans="1:18" ht="15" x14ac:dyDescent="0.2">
      <c r="A603" s="8"/>
      <c r="B603" s="8"/>
      <c r="C603" s="9"/>
      <c r="D603" s="42"/>
      <c r="E603" s="47">
        <v>7267</v>
      </c>
      <c r="F603" s="37">
        <v>6880</v>
      </c>
      <c r="G603" s="52">
        <f>ROUND(($E$752/0.09-$E$750-SUM($G$4:G602))/(COUNT($E$5:$E$748)-COUNT($G$4:G602)),0)</f>
        <v>0</v>
      </c>
      <c r="H603" s="4"/>
      <c r="I603" s="4">
        <f t="shared" si="40"/>
        <v>7267</v>
      </c>
      <c r="J603" s="1"/>
      <c r="K603" s="3"/>
      <c r="L603" s="1"/>
      <c r="M603" s="1"/>
      <c r="N603" s="1"/>
      <c r="O603" s="1"/>
      <c r="P603" s="1"/>
      <c r="Q603" s="1"/>
      <c r="R603" s="1"/>
    </row>
    <row r="604" spans="1:18" ht="15" x14ac:dyDescent="0.2">
      <c r="A604" s="8"/>
      <c r="B604" s="8"/>
      <c r="C604" s="9"/>
      <c r="D604" s="42"/>
      <c r="E604" s="47">
        <v>6855</v>
      </c>
      <c r="F604" s="37">
        <v>6851</v>
      </c>
      <c r="G604" s="52">
        <f>ROUND(($E$752/0.09-$E$750-SUM($G$4:G603))/(COUNT($E$5:$E$748)-COUNT($G$4:G603)),0)</f>
        <v>0</v>
      </c>
      <c r="H604" s="4"/>
      <c r="I604" s="4">
        <f t="shared" si="40"/>
        <v>6855</v>
      </c>
      <c r="J604" s="1"/>
      <c r="K604" s="3"/>
      <c r="L604" s="1"/>
      <c r="M604" s="1"/>
      <c r="N604" s="1"/>
      <c r="O604" s="1"/>
      <c r="P604" s="1"/>
      <c r="Q604" s="1"/>
      <c r="R604" s="1"/>
    </row>
    <row r="605" spans="1:18" ht="15" x14ac:dyDescent="0.2">
      <c r="A605" s="8"/>
      <c r="B605" s="8"/>
      <c r="C605" s="9"/>
      <c r="D605" s="42"/>
      <c r="E605" s="47">
        <v>6691</v>
      </c>
      <c r="F605" s="37">
        <v>6808</v>
      </c>
      <c r="G605" s="52">
        <f>ROUND(($E$752/0.09-$E$750-SUM($G$4:G604))/(COUNT($E$5:$E$748)-COUNT($G$4:G604)),0)</f>
        <v>0</v>
      </c>
      <c r="H605" s="4"/>
      <c r="I605" s="4">
        <f t="shared" si="40"/>
        <v>6691</v>
      </c>
      <c r="J605" s="1"/>
      <c r="K605" s="3"/>
      <c r="L605" s="1"/>
      <c r="M605" s="1"/>
      <c r="N605" s="1"/>
      <c r="O605" s="1"/>
      <c r="P605" s="1"/>
      <c r="Q605" s="1"/>
      <c r="R605" s="1"/>
    </row>
    <row r="606" spans="1:18" ht="15" x14ac:dyDescent="0.2">
      <c r="A606" s="8"/>
      <c r="B606" s="8"/>
      <c r="C606" s="9"/>
      <c r="D606" s="42"/>
      <c r="E606" s="47">
        <v>6672</v>
      </c>
      <c r="F606" s="37">
        <v>6954</v>
      </c>
      <c r="G606" s="52">
        <f>ROUND(($E$752/0.09-$E$750-SUM($G$4:G605))/(COUNT($E$5:$E$748)-COUNT($G$4:G605)),0)</f>
        <v>0</v>
      </c>
      <c r="H606" s="4"/>
      <c r="I606" s="4">
        <f t="shared" si="40"/>
        <v>6672</v>
      </c>
      <c r="J606" s="1"/>
      <c r="K606" s="3"/>
      <c r="L606" s="1"/>
      <c r="M606" s="1"/>
      <c r="N606" s="1"/>
      <c r="O606" s="1"/>
      <c r="P606" s="1"/>
      <c r="Q606" s="1"/>
      <c r="R606" s="1"/>
    </row>
    <row r="607" spans="1:18" ht="15" x14ac:dyDescent="0.2">
      <c r="A607" s="8"/>
      <c r="B607" s="8"/>
      <c r="C607" s="9"/>
      <c r="D607" s="42"/>
      <c r="E607" s="47">
        <v>6629</v>
      </c>
      <c r="F607" s="37">
        <v>6958</v>
      </c>
      <c r="G607" s="52">
        <f>ROUND(($E$752/0.09-$E$750-SUM($G$4:G606))/(COUNT($E$5:$E$748)-COUNT($G$4:G606)),0)</f>
        <v>0</v>
      </c>
      <c r="H607" s="4"/>
      <c r="I607" s="4">
        <f t="shared" si="40"/>
        <v>6629</v>
      </c>
      <c r="J607" s="1"/>
      <c r="K607" s="3"/>
      <c r="L607" s="1"/>
      <c r="M607" s="1"/>
      <c r="N607" s="1"/>
      <c r="O607" s="1"/>
      <c r="P607" s="1"/>
      <c r="Q607" s="1"/>
      <c r="R607" s="1"/>
    </row>
    <row r="608" spans="1:18" ht="15" x14ac:dyDescent="0.2">
      <c r="A608" s="8"/>
      <c r="B608" s="8"/>
      <c r="C608" s="9"/>
      <c r="D608" s="42"/>
      <c r="E608" s="47">
        <v>6597</v>
      </c>
      <c r="F608" s="37">
        <v>6962</v>
      </c>
      <c r="G608" s="52">
        <f>ROUND(($E$752/0.09-$E$750-SUM($G$4:G607))/(COUNT($E$5:$E$748)-COUNT($G$4:G607)),0)</f>
        <v>0</v>
      </c>
      <c r="H608" s="4"/>
      <c r="I608" s="4">
        <f t="shared" si="40"/>
        <v>6597</v>
      </c>
      <c r="J608" s="1"/>
      <c r="K608" s="3"/>
      <c r="L608" s="1"/>
      <c r="M608" s="1"/>
      <c r="N608" s="1"/>
      <c r="O608" s="1"/>
      <c r="P608" s="1"/>
      <c r="Q608" s="1"/>
      <c r="R608" s="1"/>
    </row>
    <row r="609" spans="1:18" ht="15" x14ac:dyDescent="0.2">
      <c r="A609" s="8"/>
      <c r="B609" s="8"/>
      <c r="C609" s="9"/>
      <c r="D609" s="42"/>
      <c r="E609" s="47">
        <v>6026</v>
      </c>
      <c r="F609" s="37">
        <v>6594</v>
      </c>
      <c r="G609" s="52">
        <f>ROUND(($E$752/0.09-$E$750-SUM($G$4:G608))/(COUNT($E$5:$E$748)-COUNT($G$4:G608)),0)</f>
        <v>0</v>
      </c>
      <c r="H609" s="4"/>
      <c r="I609" s="4">
        <f t="shared" si="40"/>
        <v>6026</v>
      </c>
      <c r="J609" s="1"/>
      <c r="K609" s="3"/>
      <c r="L609" s="1"/>
      <c r="M609" s="1"/>
      <c r="N609" s="1"/>
      <c r="O609" s="1"/>
      <c r="P609" s="1"/>
      <c r="Q609" s="1"/>
      <c r="R609" s="1"/>
    </row>
    <row r="610" spans="1:18" ht="15" x14ac:dyDescent="0.2">
      <c r="A610" s="8"/>
      <c r="B610" s="8"/>
      <c r="C610" s="9"/>
      <c r="D610" s="42"/>
      <c r="E610" s="47">
        <v>6185</v>
      </c>
      <c r="F610" s="37">
        <v>6587</v>
      </c>
      <c r="G610" s="52">
        <f>ROUND(($E$752/0.09-$E$750-SUM($G$4:G609))/(COUNT($E$5:$E$748)-COUNT($G$4:G609)),0)</f>
        <v>0</v>
      </c>
      <c r="H610" s="4"/>
      <c r="I610" s="4">
        <f t="shared" si="40"/>
        <v>6185</v>
      </c>
      <c r="J610" s="1"/>
      <c r="K610" s="3"/>
      <c r="L610" s="1"/>
      <c r="M610" s="1"/>
      <c r="N610" s="1"/>
      <c r="O610" s="1"/>
      <c r="P610" s="1"/>
      <c r="Q610" s="1"/>
      <c r="R610" s="1"/>
    </row>
    <row r="611" spans="1:18" ht="15" x14ac:dyDescent="0.2">
      <c r="A611" s="8"/>
      <c r="B611" s="8"/>
      <c r="C611" s="9"/>
      <c r="D611" s="42"/>
      <c r="E611" s="47">
        <v>6737</v>
      </c>
      <c r="F611" s="37">
        <v>6805</v>
      </c>
      <c r="G611" s="52">
        <f>ROUND(($E$752/0.09-$E$750-SUM($G$4:G610))/(COUNT($E$5:$E$748)-COUNT($G$4:G610)),0)</f>
        <v>0</v>
      </c>
      <c r="H611" s="4"/>
      <c r="I611" s="4">
        <f t="shared" si="40"/>
        <v>6737</v>
      </c>
      <c r="J611" s="1"/>
      <c r="K611" s="3"/>
      <c r="L611" s="1"/>
      <c r="M611" s="1"/>
      <c r="N611" s="1"/>
      <c r="O611" s="1"/>
      <c r="P611" s="1"/>
      <c r="Q611" s="1"/>
      <c r="R611" s="1"/>
    </row>
    <row r="612" spans="1:18" ht="15" x14ac:dyDescent="0.2">
      <c r="A612" s="8"/>
      <c r="B612" s="8"/>
      <c r="C612" s="9"/>
      <c r="D612" s="42"/>
      <c r="E612" s="47">
        <v>6818</v>
      </c>
      <c r="F612" s="37">
        <v>6733</v>
      </c>
      <c r="G612" s="52">
        <f>ROUND(($E$752/0.09-$E$750-SUM($G$4:G611))/(COUNT($E$5:$E$748)-COUNT($G$4:G611)),0)</f>
        <v>0</v>
      </c>
      <c r="H612" s="4"/>
      <c r="I612" s="4">
        <f t="shared" si="40"/>
        <v>6818</v>
      </c>
      <c r="J612" s="1"/>
      <c r="K612" s="3"/>
      <c r="L612" s="1"/>
      <c r="M612" s="1"/>
      <c r="N612" s="1"/>
      <c r="O612" s="1"/>
      <c r="P612" s="1"/>
      <c r="Q612" s="1"/>
      <c r="R612" s="1"/>
    </row>
    <row r="613" spans="1:18" ht="15" x14ac:dyDescent="0.2">
      <c r="A613" s="8"/>
      <c r="B613" s="8"/>
      <c r="C613" s="9"/>
      <c r="D613" s="42"/>
      <c r="E613" s="47">
        <v>7361</v>
      </c>
      <c r="F613" s="37">
        <v>6730</v>
      </c>
      <c r="G613" s="52">
        <f>ROUND(($E$752/0.09-$E$750-SUM($G$4:G612))/(COUNT($E$5:$E$748)-COUNT($G$4:G612)),0)</f>
        <v>0</v>
      </c>
      <c r="H613" s="4"/>
      <c r="I613" s="4">
        <f t="shared" si="40"/>
        <v>7361</v>
      </c>
      <c r="J613" s="1"/>
      <c r="K613" s="3"/>
      <c r="L613" s="1"/>
      <c r="M613" s="1"/>
      <c r="N613" s="1"/>
      <c r="O613" s="1"/>
      <c r="P613" s="1"/>
      <c r="Q613" s="1"/>
      <c r="R613" s="1"/>
    </row>
    <row r="614" spans="1:18" ht="15" x14ac:dyDescent="0.2">
      <c r="A614" s="8"/>
      <c r="B614" s="8"/>
      <c r="C614" s="9"/>
      <c r="D614" s="42"/>
      <c r="E614" s="47">
        <v>7652</v>
      </c>
      <c r="F614" s="37">
        <v>6706</v>
      </c>
      <c r="G614" s="52">
        <f>ROUND(($E$752/0.09-$E$750-SUM($G$4:G613))/(COUNT($E$5:$E$748)-COUNT($G$4:G613)),0)</f>
        <v>0</v>
      </c>
      <c r="H614" s="4"/>
      <c r="I614" s="4">
        <f t="shared" si="40"/>
        <v>7652</v>
      </c>
      <c r="J614" s="1"/>
      <c r="K614" s="3"/>
      <c r="L614" s="1"/>
      <c r="M614" s="1"/>
      <c r="N614" s="1"/>
      <c r="O614" s="1"/>
      <c r="P614" s="1"/>
      <c r="Q614" s="1"/>
      <c r="R614" s="1"/>
    </row>
    <row r="615" spans="1:18" ht="15" x14ac:dyDescent="0.2">
      <c r="A615" s="8"/>
      <c r="B615" s="8"/>
      <c r="C615" s="9"/>
      <c r="D615" s="42"/>
      <c r="E615" s="47">
        <v>7757</v>
      </c>
      <c r="F615" s="37">
        <v>6669</v>
      </c>
      <c r="G615" s="52">
        <f>ROUND(($E$752/0.09-$E$750-SUM($G$4:G614))/(COUNT($E$5:$E$748)-COUNT($G$4:G614)),0)</f>
        <v>0</v>
      </c>
      <c r="H615" s="4"/>
      <c r="I615" s="4">
        <f t="shared" si="40"/>
        <v>7757</v>
      </c>
      <c r="J615" s="1"/>
      <c r="K615" s="3"/>
      <c r="L615" s="1"/>
      <c r="M615" s="1"/>
      <c r="N615" s="1"/>
      <c r="O615" s="1"/>
      <c r="P615" s="1"/>
      <c r="Q615" s="1"/>
      <c r="R615" s="1"/>
    </row>
    <row r="616" spans="1:18" ht="15" x14ac:dyDescent="0.2">
      <c r="A616" s="8"/>
      <c r="B616" s="8"/>
      <c r="C616" s="9"/>
      <c r="D616" s="42"/>
      <c r="E616" s="47">
        <v>7890</v>
      </c>
      <c r="F616" s="37">
        <v>6659</v>
      </c>
      <c r="G616" s="52">
        <f>ROUND(($E$752/0.09-$E$750-SUM($G$4:G615))/(COUNT($E$5:$E$748)-COUNT($G$4:G615)),0)</f>
        <v>0</v>
      </c>
      <c r="H616" s="4"/>
      <c r="I616" s="4">
        <f t="shared" si="40"/>
        <v>7890</v>
      </c>
      <c r="J616" s="1"/>
      <c r="K616" s="3"/>
      <c r="L616" s="1"/>
      <c r="M616" s="1"/>
      <c r="N616" s="1"/>
      <c r="O616" s="1"/>
      <c r="P616" s="1"/>
      <c r="Q616" s="1"/>
      <c r="R616" s="1"/>
    </row>
    <row r="617" spans="1:18" ht="15" x14ac:dyDescent="0.2">
      <c r="A617" s="8"/>
      <c r="B617" s="8"/>
      <c r="C617" s="9"/>
      <c r="D617" s="42"/>
      <c r="E617" s="47">
        <v>7732</v>
      </c>
      <c r="F617" s="37">
        <v>6803</v>
      </c>
      <c r="G617" s="52">
        <f>ROUND(($E$752/0.09-$E$750-SUM($G$4:G616))/(COUNT($E$5:$E$748)-COUNT($G$4:G616)),0)</f>
        <v>0</v>
      </c>
      <c r="H617" s="4"/>
      <c r="I617" s="4">
        <f t="shared" si="40"/>
        <v>7732</v>
      </c>
      <c r="J617" s="1"/>
      <c r="K617" s="3"/>
      <c r="L617" s="1"/>
      <c r="M617" s="1"/>
      <c r="N617" s="1"/>
      <c r="O617" s="1"/>
      <c r="P617" s="1"/>
      <c r="Q617" s="1"/>
      <c r="R617" s="1"/>
    </row>
    <row r="618" spans="1:18" ht="15" x14ac:dyDescent="0.2">
      <c r="A618" s="8"/>
      <c r="B618" s="8"/>
      <c r="C618" s="9"/>
      <c r="D618" s="42"/>
      <c r="E618" s="47">
        <v>7963</v>
      </c>
      <c r="F618" s="37">
        <v>6982</v>
      </c>
      <c r="G618" s="52">
        <f>ROUND(($E$752/0.09-$E$750-SUM($G$4:G617))/(COUNT($E$5:$E$748)-COUNT($G$4:G617)),0)</f>
        <v>0</v>
      </c>
      <c r="H618" s="4"/>
      <c r="I618" s="4">
        <f t="shared" si="40"/>
        <v>7963</v>
      </c>
      <c r="J618" s="1"/>
      <c r="K618" s="3"/>
      <c r="L618" s="1"/>
      <c r="M618" s="1"/>
      <c r="N618" s="1"/>
      <c r="O618" s="1"/>
      <c r="P618" s="1"/>
    </row>
    <row r="619" spans="1:18" ht="15" x14ac:dyDescent="0.2">
      <c r="A619" s="8"/>
      <c r="B619" s="8"/>
      <c r="C619" s="9"/>
      <c r="D619" s="42"/>
      <c r="E619" s="47">
        <v>7699</v>
      </c>
      <c r="F619" s="37">
        <v>7004</v>
      </c>
      <c r="G619" s="52">
        <f>ROUND(($E$752/0.09-$E$750-SUM($G$4:G618))/(COUNT($E$5:$E$748)-COUNT($G$4:G618)),0)</f>
        <v>0</v>
      </c>
      <c r="H619" s="4"/>
      <c r="I619" s="4">
        <f t="shared" si="40"/>
        <v>7699</v>
      </c>
      <c r="J619" s="1"/>
      <c r="K619" s="18"/>
      <c r="L619" s="1"/>
      <c r="M619" s="1"/>
      <c r="N619" s="1"/>
      <c r="O619" s="1"/>
      <c r="P619" s="1"/>
      <c r="Q619" s="1"/>
      <c r="R619" s="1"/>
    </row>
    <row r="620" spans="1:18" ht="15" x14ac:dyDescent="0.2">
      <c r="A620" s="8"/>
      <c r="B620" s="8"/>
      <c r="C620" s="9"/>
      <c r="D620" s="42"/>
      <c r="E620" s="47">
        <v>7682</v>
      </c>
      <c r="F620" s="37">
        <v>6928</v>
      </c>
      <c r="G620" s="52">
        <f>ROUND(($E$752/0.09-$E$750-SUM($G$4:G619))/(COUNT($E$5:$E$748)-COUNT($G$4:G619)),0)</f>
        <v>0</v>
      </c>
      <c r="H620" s="4"/>
      <c r="I620" s="4">
        <f t="shared" si="40"/>
        <v>7682</v>
      </c>
      <c r="J620" s="1"/>
      <c r="K620" s="3"/>
      <c r="P620" s="1"/>
      <c r="Q620" s="1"/>
      <c r="R620" s="1"/>
    </row>
    <row r="621" spans="1:18" ht="15" x14ac:dyDescent="0.2">
      <c r="A621" s="8"/>
      <c r="B621" s="8"/>
      <c r="C621" s="9"/>
      <c r="D621" s="42"/>
      <c r="E621" s="47">
        <v>7893</v>
      </c>
      <c r="F621" s="37">
        <v>7031</v>
      </c>
      <c r="G621" s="52">
        <f>ROUND(($E$752/0.09-$E$750-SUM($G$4:G620))/(COUNT($E$5:$E$748)-COUNT($G$4:G620)),0)</f>
        <v>0</v>
      </c>
      <c r="H621" s="4"/>
      <c r="I621" s="4">
        <f t="shared" si="40"/>
        <v>7893</v>
      </c>
      <c r="J621" s="1"/>
      <c r="K621" s="3"/>
      <c r="L621" s="1"/>
      <c r="M621" s="1"/>
      <c r="N621" s="1"/>
      <c r="O621" s="1"/>
      <c r="P621" s="1"/>
      <c r="Q621" s="1"/>
      <c r="R621" s="1"/>
    </row>
    <row r="622" spans="1:18" ht="15" x14ac:dyDescent="0.2">
      <c r="A622" s="8"/>
      <c r="B622" s="8"/>
      <c r="C622" s="9"/>
      <c r="D622" s="42"/>
      <c r="E622" s="47">
        <v>7889</v>
      </c>
      <c r="F622" s="37">
        <v>6994</v>
      </c>
      <c r="G622" s="52">
        <f>ROUND(($E$752/0.09-$E$750-SUM($G$4:G621))/(COUNT($E$5:$E$748)-COUNT($G$4:G621)),0)</f>
        <v>0</v>
      </c>
      <c r="H622" s="4"/>
      <c r="I622" s="4">
        <f t="shared" si="40"/>
        <v>7889</v>
      </c>
      <c r="J622" s="1"/>
      <c r="K622" s="3"/>
      <c r="L622" s="1"/>
      <c r="M622" s="1"/>
      <c r="N622" s="1"/>
      <c r="O622" s="1"/>
      <c r="P622" s="1"/>
      <c r="Q622" s="1"/>
      <c r="R622" s="1"/>
    </row>
    <row r="623" spans="1:18" ht="15" x14ac:dyDescent="0.2">
      <c r="A623" s="8"/>
      <c r="B623" s="8"/>
      <c r="C623" s="9"/>
      <c r="D623" s="42"/>
      <c r="E623" s="47">
        <v>7652</v>
      </c>
      <c r="F623" s="37">
        <v>7087</v>
      </c>
      <c r="G623" s="52">
        <f>ROUND(($E$752/0.09-$E$750-SUM($G$4:G622))/(COUNT($E$5:$E$748)-COUNT($G$4:G622)),0)</f>
        <v>0</v>
      </c>
      <c r="H623" s="4"/>
      <c r="I623" s="4">
        <f t="shared" si="40"/>
        <v>7652</v>
      </c>
      <c r="K623" s="3"/>
      <c r="L623" s="1"/>
      <c r="M623" s="1"/>
      <c r="N623" s="1"/>
      <c r="O623" s="1"/>
      <c r="P623" s="1"/>
      <c r="Q623" s="1"/>
      <c r="R623" s="1"/>
    </row>
    <row r="624" spans="1:18" ht="15" x14ac:dyDescent="0.2">
      <c r="A624" s="8"/>
      <c r="B624" s="8"/>
      <c r="C624" s="9"/>
      <c r="D624" s="42"/>
      <c r="E624" s="47">
        <v>7601</v>
      </c>
      <c r="F624" s="37">
        <v>6960</v>
      </c>
      <c r="G624" s="52">
        <f>ROUND(($E$752/0.09-$E$750-SUM($G$4:G623))/(COUNT($E$5:$E$748)-COUNT($G$4:G623)),0)</f>
        <v>0</v>
      </c>
      <c r="H624" s="4"/>
      <c r="I624" s="4">
        <f t="shared" si="40"/>
        <v>7601</v>
      </c>
      <c r="J624" s="1"/>
      <c r="K624" s="3"/>
      <c r="L624" s="1"/>
      <c r="M624" s="1"/>
      <c r="N624" s="1"/>
      <c r="O624" s="1"/>
      <c r="P624" s="1"/>
      <c r="Q624" s="1"/>
      <c r="R624" s="1"/>
    </row>
    <row r="625" spans="1:18" ht="15" x14ac:dyDescent="0.2">
      <c r="A625" s="8"/>
      <c r="B625" s="8"/>
      <c r="C625" s="9"/>
      <c r="D625" s="42"/>
      <c r="E625" s="47">
        <v>8049</v>
      </c>
      <c r="F625" s="37">
        <v>6778</v>
      </c>
      <c r="G625" s="52">
        <f>ROUND(($E$752/0.09-$E$750-SUM($G$4:G624))/(COUNT($E$5:$E$748)-COUNT($G$4:G624)),0)</f>
        <v>0</v>
      </c>
      <c r="H625" s="4"/>
      <c r="I625" s="4">
        <f t="shared" si="40"/>
        <v>8049</v>
      </c>
      <c r="J625" s="1"/>
      <c r="K625" s="3"/>
      <c r="L625" s="1"/>
      <c r="M625" s="1"/>
      <c r="N625" s="1"/>
      <c r="O625" s="1"/>
      <c r="P625" s="1"/>
      <c r="Q625" s="1"/>
      <c r="R625" s="1"/>
    </row>
    <row r="626" spans="1:18" ht="15" x14ac:dyDescent="0.2">
      <c r="A626" s="8"/>
      <c r="B626" s="8"/>
      <c r="C626" s="9"/>
      <c r="D626" s="42"/>
      <c r="E626" s="47">
        <v>7983</v>
      </c>
      <c r="F626" s="37">
        <v>6848</v>
      </c>
      <c r="G626" s="52">
        <f>ROUND(($E$752/0.09-$E$750-SUM($G$4:G625))/(COUNT($E$5:$E$748)-COUNT($G$4:G625)),0)</f>
        <v>0</v>
      </c>
      <c r="H626" s="4"/>
      <c r="I626" s="4">
        <f t="shared" si="40"/>
        <v>7983</v>
      </c>
      <c r="J626" s="1"/>
      <c r="K626" s="3"/>
      <c r="L626" s="1"/>
      <c r="M626" s="1"/>
      <c r="N626" s="1"/>
      <c r="O626" s="1"/>
      <c r="Q626" s="1"/>
      <c r="R626" s="1"/>
    </row>
    <row r="627" spans="1:18" ht="15" x14ac:dyDescent="0.2">
      <c r="A627" s="8"/>
      <c r="B627" s="8"/>
      <c r="C627" s="9"/>
      <c r="D627" s="42"/>
      <c r="E627" s="47">
        <v>7816</v>
      </c>
      <c r="F627" s="37">
        <v>6827</v>
      </c>
      <c r="G627" s="52">
        <f>ROUND(($E$752/0.09-$E$750-SUM($G$4:G626))/(COUNT($E$5:$E$748)-COUNT($G$4:G626)),0)</f>
        <v>0</v>
      </c>
      <c r="H627" s="4"/>
      <c r="I627" s="4">
        <f t="shared" si="40"/>
        <v>7816</v>
      </c>
      <c r="J627" s="1"/>
      <c r="K627" s="3"/>
      <c r="L627" s="1"/>
      <c r="M627" s="1"/>
      <c r="N627" s="1"/>
      <c r="O627" s="1"/>
      <c r="P627" s="1"/>
      <c r="Q627" s="1"/>
      <c r="R627" s="1"/>
    </row>
    <row r="628" spans="1:18" ht="15" x14ac:dyDescent="0.2">
      <c r="A628" s="8"/>
      <c r="B628" s="8"/>
      <c r="C628" s="9"/>
      <c r="D628" s="42"/>
      <c r="E628" s="47">
        <v>7705</v>
      </c>
      <c r="F628" s="37">
        <v>6871</v>
      </c>
      <c r="G628" s="52">
        <f>ROUND(($E$752/0.09-$E$750-SUM($G$4:G627))/(COUNT($E$5:$E$748)-COUNT($G$4:G627)),0)</f>
        <v>0</v>
      </c>
      <c r="H628" s="4"/>
      <c r="I628" s="4">
        <f t="shared" si="40"/>
        <v>7705</v>
      </c>
      <c r="J628" s="1"/>
      <c r="K628" s="3"/>
      <c r="L628" s="1"/>
      <c r="M628" s="1"/>
      <c r="N628" s="1"/>
      <c r="O628" s="1"/>
      <c r="P628" s="1"/>
      <c r="Q628" s="1"/>
      <c r="R628" s="1"/>
    </row>
    <row r="629" spans="1:18" ht="15" x14ac:dyDescent="0.2">
      <c r="A629" s="8"/>
      <c r="B629" s="8"/>
      <c r="C629" s="9"/>
      <c r="D629" s="42"/>
      <c r="E629" s="47">
        <v>7451</v>
      </c>
      <c r="F629" s="37">
        <v>6871</v>
      </c>
      <c r="G629" s="52">
        <f>ROUND(($E$752/0.09-$E$750-SUM($G$4:G628))/(COUNT($E$5:$E$748)-COUNT($G$4:G628)),0)</f>
        <v>0</v>
      </c>
      <c r="H629" s="4"/>
      <c r="I629" s="4">
        <f t="shared" si="40"/>
        <v>7451</v>
      </c>
      <c r="J629" s="1"/>
      <c r="K629" s="3"/>
      <c r="L629" s="1"/>
      <c r="M629" s="1"/>
      <c r="N629" s="1"/>
      <c r="O629" s="1"/>
      <c r="P629" s="1"/>
      <c r="Q629" s="1"/>
      <c r="R629" s="1"/>
    </row>
    <row r="630" spans="1:18" ht="15" x14ac:dyDescent="0.2">
      <c r="A630" s="8"/>
      <c r="B630" s="8"/>
      <c r="C630" s="9"/>
      <c r="D630" s="42"/>
      <c r="E630" s="47">
        <v>7340</v>
      </c>
      <c r="F630" s="37">
        <v>6829</v>
      </c>
      <c r="G630" s="52">
        <f>ROUND(($E$752/0.09-$E$750-SUM($G$4:G629))/(COUNT($E$5:$E$748)-COUNT($G$4:G629)),0)</f>
        <v>0</v>
      </c>
      <c r="H630" s="4"/>
      <c r="I630" s="4">
        <f t="shared" si="40"/>
        <v>7340</v>
      </c>
      <c r="J630" s="1"/>
      <c r="K630" s="3"/>
      <c r="L630" s="1"/>
      <c r="M630" s="1"/>
      <c r="N630" s="1"/>
      <c r="O630" s="1"/>
      <c r="P630" s="1"/>
      <c r="Q630" s="1"/>
      <c r="R630" s="1"/>
    </row>
    <row r="631" spans="1:18" ht="15" x14ac:dyDescent="0.2">
      <c r="A631" s="8"/>
      <c r="B631" s="8"/>
      <c r="C631" s="9"/>
      <c r="D631" s="42"/>
      <c r="E631" s="47">
        <v>7285</v>
      </c>
      <c r="F631" s="37">
        <v>6826</v>
      </c>
      <c r="G631" s="52">
        <f>ROUND(($E$752/0.09-$E$750-SUM($G$4:G630))/(COUNT($E$5:$E$748)-COUNT($G$4:G630)),0)</f>
        <v>0</v>
      </c>
      <c r="H631" s="4"/>
      <c r="I631" s="4">
        <f t="shared" si="40"/>
        <v>7285</v>
      </c>
      <c r="J631" s="1"/>
      <c r="K631" s="3"/>
      <c r="L631" s="1"/>
      <c r="M631" s="1"/>
      <c r="N631" s="1"/>
      <c r="O631" s="1"/>
      <c r="P631" s="1"/>
      <c r="Q631" s="1"/>
      <c r="R631" s="1"/>
    </row>
    <row r="632" spans="1:18" ht="15" x14ac:dyDescent="0.2">
      <c r="A632" s="8"/>
      <c r="B632" s="8"/>
      <c r="C632" s="9"/>
      <c r="D632" s="42"/>
      <c r="E632" s="47">
        <v>7262</v>
      </c>
      <c r="F632" s="37">
        <v>6822</v>
      </c>
      <c r="G632" s="52">
        <f>ROUND(($E$752/0.09-$E$750-SUM($G$4:G631))/(COUNT($E$5:$E$748)-COUNT($G$4:G631)),0)</f>
        <v>0</v>
      </c>
      <c r="H632" s="4"/>
      <c r="I632" s="4">
        <f t="shared" si="40"/>
        <v>7262</v>
      </c>
      <c r="J632" s="1"/>
      <c r="K632" s="3"/>
      <c r="L632" s="1"/>
      <c r="M632" s="1"/>
      <c r="N632" s="1"/>
      <c r="O632" s="1"/>
      <c r="P632" s="1"/>
      <c r="Q632" s="1"/>
      <c r="R632" s="1"/>
    </row>
    <row r="633" spans="1:18" ht="15" x14ac:dyDescent="0.2">
      <c r="A633" s="8"/>
      <c r="B633" s="8"/>
      <c r="C633" s="9"/>
      <c r="D633" s="42"/>
      <c r="E633" s="47">
        <v>7398</v>
      </c>
      <c r="F633" s="37">
        <v>6714</v>
      </c>
      <c r="G633" s="52">
        <f>ROUND(($E$752/0.09-$E$750-SUM($G$4:G632))/(COUNT($E$5:$E$748)-COUNT($G$4:G632)),0)</f>
        <v>0</v>
      </c>
      <c r="H633" s="4"/>
      <c r="I633" s="4">
        <f t="shared" si="40"/>
        <v>7398</v>
      </c>
      <c r="J633" s="1"/>
      <c r="K633" s="3"/>
      <c r="L633" s="1"/>
      <c r="M633" s="1"/>
      <c r="N633" s="1"/>
      <c r="O633" s="1"/>
      <c r="P633" s="1"/>
      <c r="Q633" s="1"/>
      <c r="R633" s="1"/>
    </row>
    <row r="634" spans="1:18" ht="15" x14ac:dyDescent="0.2">
      <c r="A634" s="8"/>
      <c r="B634" s="8"/>
      <c r="C634" s="9"/>
      <c r="D634" s="42"/>
      <c r="E634" s="47">
        <v>7866</v>
      </c>
      <c r="F634" s="37">
        <v>6635</v>
      </c>
      <c r="G634" s="52">
        <f>ROUND(($E$752/0.09-$E$750-SUM($G$4:G633))/(COUNT($E$5:$E$748)-COUNT($G$4:G633)),0)</f>
        <v>0</v>
      </c>
      <c r="H634" s="4"/>
      <c r="I634" s="4">
        <f t="shared" si="40"/>
        <v>7866</v>
      </c>
      <c r="J634" s="1"/>
      <c r="K634" s="3"/>
      <c r="L634" s="1"/>
      <c r="M634" s="1"/>
      <c r="N634" s="1"/>
      <c r="O634" s="1"/>
      <c r="P634" s="1"/>
      <c r="Q634" s="1"/>
      <c r="R634" s="1"/>
    </row>
    <row r="635" spans="1:18" ht="15" x14ac:dyDescent="0.2">
      <c r="A635" s="8"/>
      <c r="B635" s="8"/>
      <c r="C635" s="9"/>
      <c r="D635" s="42"/>
      <c r="E635" s="47">
        <v>8343</v>
      </c>
      <c r="F635" s="37">
        <v>6627</v>
      </c>
      <c r="G635" s="52">
        <f>ROUND(($E$752/0.09-$E$750-SUM($G$4:G634))/(COUNT($E$5:$E$748)-COUNT($G$4:G634)),0)</f>
        <v>0</v>
      </c>
      <c r="H635" s="4"/>
      <c r="I635" s="4">
        <f t="shared" si="40"/>
        <v>8343</v>
      </c>
      <c r="J635" s="1"/>
      <c r="K635" s="3"/>
      <c r="L635" s="1"/>
      <c r="M635" s="1"/>
      <c r="N635" s="1"/>
      <c r="O635" s="1"/>
      <c r="P635" s="1"/>
      <c r="Q635" s="1"/>
      <c r="R635" s="1"/>
    </row>
    <row r="636" spans="1:18" ht="15" x14ac:dyDescent="0.2">
      <c r="A636" s="8"/>
      <c r="B636" s="8"/>
      <c r="C636" s="9"/>
      <c r="D636" s="42"/>
      <c r="E636" s="47">
        <v>8471</v>
      </c>
      <c r="F636" s="37">
        <v>6570</v>
      </c>
      <c r="G636" s="52">
        <f>ROUND(($E$752/0.09-$E$750-SUM($G$4:G635))/(COUNT($E$5:$E$748)-COUNT($G$4:G635)),0)</f>
        <v>0</v>
      </c>
      <c r="H636" s="4"/>
      <c r="I636" s="4">
        <f t="shared" si="40"/>
        <v>8471</v>
      </c>
      <c r="J636" s="1"/>
      <c r="K636" s="3"/>
      <c r="L636" s="1"/>
      <c r="M636" s="1"/>
      <c r="N636" s="1"/>
      <c r="O636" s="1"/>
      <c r="P636" s="1"/>
      <c r="Q636" s="1"/>
      <c r="R636" s="1"/>
    </row>
    <row r="637" spans="1:18" ht="15" x14ac:dyDescent="0.2">
      <c r="A637" s="8"/>
      <c r="B637" s="8"/>
      <c r="C637" s="9"/>
      <c r="D637" s="42"/>
      <c r="E637" s="47">
        <v>8669</v>
      </c>
      <c r="F637" s="37">
        <v>6514</v>
      </c>
      <c r="G637" s="52">
        <f>ROUND(($E$752/0.09-$E$750-SUM($G$4:G636))/(COUNT($E$5:$E$748)-COUNT($G$4:G636)),0)</f>
        <v>0</v>
      </c>
      <c r="H637" s="4"/>
      <c r="I637" s="4">
        <f t="shared" si="40"/>
        <v>8669</v>
      </c>
      <c r="J637" s="1"/>
      <c r="K637" s="3"/>
      <c r="L637" s="1"/>
      <c r="M637" s="1"/>
      <c r="N637" s="1"/>
      <c r="O637" s="1"/>
      <c r="P637" s="1"/>
      <c r="Q637" s="1"/>
      <c r="R637" s="1"/>
    </row>
    <row r="638" spans="1:18" ht="15" x14ac:dyDescent="0.2">
      <c r="A638" s="8"/>
      <c r="B638" s="8"/>
      <c r="C638" s="9"/>
      <c r="D638" s="42"/>
      <c r="E638" s="47">
        <v>8526</v>
      </c>
      <c r="F638" s="37">
        <v>6662</v>
      </c>
      <c r="G638" s="52">
        <f>ROUND(($E$752/0.09-$E$750-SUM($G$4:G637))/(COUNT($E$5:$E$748)-COUNT($G$4:G637)),0)</f>
        <v>0</v>
      </c>
      <c r="H638" s="4"/>
      <c r="I638" s="4">
        <f t="shared" si="40"/>
        <v>8526</v>
      </c>
      <c r="J638" s="1"/>
      <c r="K638" s="3"/>
      <c r="L638" s="1"/>
      <c r="M638" s="1"/>
      <c r="N638" s="1"/>
      <c r="O638" s="1"/>
      <c r="P638" s="1"/>
      <c r="Q638" s="1"/>
      <c r="R638" s="1"/>
    </row>
    <row r="639" spans="1:18" ht="15" x14ac:dyDescent="0.2">
      <c r="A639" s="8"/>
      <c r="B639" s="8"/>
      <c r="C639" s="9"/>
      <c r="D639" s="42"/>
      <c r="E639" s="47">
        <v>7281</v>
      </c>
      <c r="F639" s="37">
        <v>6796</v>
      </c>
      <c r="G639" s="52">
        <f>ROUND(($E$752/0.09-$E$750-SUM($G$4:G638))/(COUNT($E$5:$E$748)-COUNT($G$4:G638)),0)</f>
        <v>0</v>
      </c>
      <c r="H639" s="4"/>
      <c r="I639" s="4">
        <f t="shared" si="40"/>
        <v>7281</v>
      </c>
      <c r="J639" s="1"/>
      <c r="K639" s="3"/>
      <c r="L639" s="1"/>
      <c r="M639" s="1"/>
      <c r="N639" s="1"/>
      <c r="O639" s="1"/>
      <c r="P639" s="1"/>
      <c r="Q639" s="1"/>
      <c r="R639" s="1"/>
    </row>
    <row r="640" spans="1:18" ht="15" x14ac:dyDescent="0.2">
      <c r="A640" s="8"/>
      <c r="B640" s="8"/>
      <c r="C640" s="9"/>
      <c r="D640" s="42"/>
      <c r="E640" s="47">
        <v>7126</v>
      </c>
      <c r="F640" s="37">
        <v>6806</v>
      </c>
      <c r="G640" s="52">
        <f>ROUND(($E$752/0.09-$E$750-SUM($G$4:G639))/(COUNT($E$5:$E$748)-COUNT($G$4:G639)),0)</f>
        <v>0</v>
      </c>
      <c r="H640" s="4"/>
      <c r="I640" s="4">
        <f t="shared" si="40"/>
        <v>7126</v>
      </c>
      <c r="J640" s="1"/>
      <c r="K640" s="3"/>
      <c r="L640" s="1"/>
      <c r="M640" s="1"/>
      <c r="N640" s="1"/>
      <c r="O640" s="1"/>
      <c r="P640" s="1"/>
      <c r="Q640" s="1"/>
      <c r="R640" s="1"/>
    </row>
    <row r="641" spans="1:18" ht="15" x14ac:dyDescent="0.2">
      <c r="A641" s="8"/>
      <c r="B641" s="8"/>
      <c r="C641" s="9"/>
      <c r="D641" s="42"/>
      <c r="E641" s="47">
        <v>7713</v>
      </c>
      <c r="F641" s="37">
        <v>6729</v>
      </c>
      <c r="G641" s="52">
        <f>ROUND(($E$752/0.09-$E$750-SUM($G$4:G640))/(COUNT($E$5:$E$748)-COUNT($G$4:G640)),0)</f>
        <v>0</v>
      </c>
      <c r="H641" s="4"/>
      <c r="I641" s="4">
        <f t="shared" si="40"/>
        <v>7713</v>
      </c>
      <c r="J641" s="1"/>
      <c r="K641" s="3"/>
      <c r="L641" s="1"/>
      <c r="M641" s="1"/>
      <c r="N641" s="1"/>
      <c r="O641" s="1"/>
      <c r="P641" s="1"/>
      <c r="Q641" s="1"/>
      <c r="R641" s="1"/>
    </row>
    <row r="642" spans="1:18" ht="15" x14ac:dyDescent="0.2">
      <c r="A642" s="8"/>
      <c r="B642" s="8"/>
      <c r="C642" s="9"/>
      <c r="D642" s="42"/>
      <c r="E642" s="47">
        <v>7713</v>
      </c>
      <c r="F642" s="37">
        <v>6646</v>
      </c>
      <c r="G642" s="52">
        <f>ROUND(($E$752/0.09-$E$750-SUM($G$4:G641))/(COUNT($E$5:$E$748)-COUNT($G$4:G641)),0)</f>
        <v>0</v>
      </c>
      <c r="H642" s="4"/>
      <c r="I642" s="4">
        <f t="shared" si="40"/>
        <v>7713</v>
      </c>
      <c r="J642" s="1"/>
      <c r="K642" s="3"/>
      <c r="L642" s="1"/>
      <c r="M642" s="1"/>
      <c r="N642" s="1"/>
      <c r="O642" s="1"/>
      <c r="P642" s="1"/>
      <c r="Q642" s="1"/>
      <c r="R642" s="1"/>
    </row>
    <row r="643" spans="1:18" ht="15" x14ac:dyDescent="0.2">
      <c r="A643" s="8"/>
      <c r="B643" s="8"/>
      <c r="C643" s="9"/>
      <c r="D643" s="42"/>
      <c r="E643" s="47">
        <v>7851</v>
      </c>
      <c r="F643" s="37">
        <v>6661</v>
      </c>
      <c r="G643" s="52">
        <f>ROUND(($E$752/0.09-$E$750-SUM($G$4:G642))/(COUNT($E$5:$E$748)-COUNT($G$4:G642)),0)</f>
        <v>0</v>
      </c>
      <c r="H643" s="4"/>
      <c r="I643" s="4">
        <f t="shared" si="40"/>
        <v>7851</v>
      </c>
      <c r="J643" s="1"/>
      <c r="K643" s="3"/>
      <c r="L643" s="1"/>
      <c r="M643" s="1"/>
      <c r="N643" s="1"/>
      <c r="O643" s="1"/>
      <c r="P643" s="1"/>
    </row>
    <row r="644" spans="1:18" ht="15" x14ac:dyDescent="0.2">
      <c r="A644" s="8"/>
      <c r="B644" s="8"/>
      <c r="C644" s="9"/>
      <c r="D644" s="42"/>
      <c r="E644" s="47">
        <v>7301</v>
      </c>
      <c r="F644" s="37">
        <v>6391</v>
      </c>
      <c r="G644" s="52">
        <f>ROUND(($E$752/0.09-$E$750-SUM($G$4:G643))/(COUNT($E$5:$E$748)-COUNT($G$4:G643)),0)</f>
        <v>0</v>
      </c>
      <c r="H644" s="4"/>
      <c r="I644" s="4">
        <f t="shared" si="40"/>
        <v>7301</v>
      </c>
      <c r="J644" s="1"/>
      <c r="K644" s="18"/>
      <c r="L644" s="1"/>
      <c r="M644" s="1"/>
      <c r="N644" s="1"/>
      <c r="O644" s="1"/>
      <c r="P644" s="1"/>
      <c r="Q644" s="1"/>
      <c r="R644" s="1"/>
    </row>
    <row r="645" spans="1:18" ht="15" x14ac:dyDescent="0.2">
      <c r="A645" s="8"/>
      <c r="B645" s="8"/>
      <c r="C645" s="9"/>
      <c r="D645" s="42"/>
      <c r="E645" s="47">
        <v>6940</v>
      </c>
      <c r="F645" s="37">
        <v>6718</v>
      </c>
      <c r="G645" s="52">
        <f>ROUND(($E$752/0.09-$E$750-SUM($G$4:G644))/(COUNT($E$5:$E$748)-COUNT($G$4:G644)),0)</f>
        <v>0</v>
      </c>
      <c r="H645" s="4"/>
      <c r="I645" s="4">
        <f t="shared" si="40"/>
        <v>6940</v>
      </c>
      <c r="J645" s="1"/>
      <c r="K645" s="3"/>
      <c r="P645" s="1"/>
      <c r="Q645" s="1"/>
      <c r="R645" s="1"/>
    </row>
    <row r="646" spans="1:18" ht="15" x14ac:dyDescent="0.2">
      <c r="A646" s="8"/>
      <c r="B646" s="8"/>
      <c r="C646" s="9"/>
      <c r="D646" s="42"/>
      <c r="E646" s="47">
        <v>7756</v>
      </c>
      <c r="F646" s="37">
        <v>6529</v>
      </c>
      <c r="G646" s="52">
        <f>ROUND(($E$752/0.09-$E$750-SUM($G$4:G645))/(COUNT($E$5:$E$748)-COUNT($G$4:G645)),0)</f>
        <v>0</v>
      </c>
      <c r="H646" s="4"/>
      <c r="I646" s="4">
        <f t="shared" ref="I646:I709" si="41">E646+G646</f>
        <v>7756</v>
      </c>
      <c r="K646" s="3"/>
      <c r="L646" s="1"/>
      <c r="M646" s="1"/>
      <c r="N646" s="1"/>
      <c r="O646" s="1"/>
      <c r="P646" s="1"/>
      <c r="Q646" s="1"/>
      <c r="R646" s="1"/>
    </row>
    <row r="647" spans="1:18" ht="15" x14ac:dyDescent="0.2">
      <c r="A647" s="8"/>
      <c r="B647" s="8"/>
      <c r="C647" s="9"/>
      <c r="D647" s="42"/>
      <c r="E647" s="47">
        <v>8157</v>
      </c>
      <c r="F647" s="37">
        <v>6955</v>
      </c>
      <c r="G647" s="52">
        <f>ROUND(($E$752/0.09-$E$750-SUM($G$4:G646))/(COUNT($E$5:$E$748)-COUNT($G$4:G646)),0)</f>
        <v>0</v>
      </c>
      <c r="H647" s="4"/>
      <c r="I647" s="4">
        <f t="shared" si="41"/>
        <v>8157</v>
      </c>
      <c r="J647" s="1"/>
      <c r="K647" s="3"/>
      <c r="L647" s="1"/>
      <c r="M647" s="1"/>
      <c r="N647" s="1"/>
      <c r="O647" s="1"/>
      <c r="P647" s="1"/>
      <c r="Q647" s="1"/>
      <c r="R647" s="1"/>
    </row>
    <row r="648" spans="1:18" ht="15" x14ac:dyDescent="0.2">
      <c r="A648" s="8"/>
      <c r="B648" s="8"/>
      <c r="C648" s="9"/>
      <c r="D648" s="42"/>
      <c r="E648" s="47">
        <v>8266</v>
      </c>
      <c r="F648" s="37">
        <v>6666</v>
      </c>
      <c r="G648" s="52">
        <f>ROUND(($E$752/0.09-$E$750-SUM($G$4:G647))/(COUNT($E$5:$E$748)-COUNT($G$4:G647)),0)</f>
        <v>0</v>
      </c>
      <c r="H648" s="4"/>
      <c r="I648" s="4">
        <f t="shared" si="41"/>
        <v>8266</v>
      </c>
      <c r="J648" s="1"/>
      <c r="K648" s="3"/>
      <c r="L648" s="1"/>
      <c r="M648" s="1"/>
      <c r="N648" s="1"/>
      <c r="O648" s="1"/>
      <c r="P648" s="1"/>
      <c r="Q648" s="1"/>
      <c r="R648" s="1"/>
    </row>
    <row r="649" spans="1:18" ht="15" x14ac:dyDescent="0.2">
      <c r="A649" s="8"/>
      <c r="B649" s="8"/>
      <c r="C649" s="9"/>
      <c r="D649" s="42"/>
      <c r="E649" s="47">
        <v>8946</v>
      </c>
      <c r="F649" s="37">
        <v>6544</v>
      </c>
      <c r="G649" s="52">
        <f>ROUND(($E$752/0.09-$E$750-SUM($G$4:G648))/(COUNT($E$5:$E$748)-COUNT($G$4:G648)),0)</f>
        <v>0</v>
      </c>
      <c r="H649" s="4"/>
      <c r="I649" s="4">
        <f t="shared" si="41"/>
        <v>8946</v>
      </c>
      <c r="J649" s="1"/>
      <c r="K649" s="3"/>
      <c r="L649" s="1"/>
      <c r="M649" s="1"/>
      <c r="N649" s="1"/>
      <c r="O649" s="1"/>
      <c r="P649" s="1"/>
      <c r="Q649" s="1"/>
      <c r="R649" s="1"/>
    </row>
    <row r="650" spans="1:18" ht="15" x14ac:dyDescent="0.2">
      <c r="A650" s="8"/>
      <c r="B650" s="8"/>
      <c r="C650" s="9"/>
      <c r="D650" s="42"/>
      <c r="E650" s="47">
        <v>8858</v>
      </c>
      <c r="F650" s="37">
        <v>6547</v>
      </c>
      <c r="G650" s="52">
        <f>ROUND(($E$752/0.09-$E$750-SUM($G$4:G649))/(COUNT($E$5:$E$748)-COUNT($G$4:G649)),0)</f>
        <v>0</v>
      </c>
      <c r="H650" s="4"/>
      <c r="I650" s="4">
        <f t="shared" si="41"/>
        <v>8858</v>
      </c>
      <c r="J650" s="1"/>
      <c r="K650" s="3"/>
      <c r="L650" s="1"/>
      <c r="M650" s="1"/>
      <c r="N650" s="1"/>
      <c r="O650" s="1"/>
      <c r="P650" s="1"/>
      <c r="Q650" s="1"/>
      <c r="R650" s="1"/>
    </row>
    <row r="651" spans="1:18" ht="15" x14ac:dyDescent="0.2">
      <c r="A651" s="8"/>
      <c r="B651" s="8"/>
      <c r="C651" s="9"/>
      <c r="D651" s="42"/>
      <c r="E651" s="47">
        <v>8652</v>
      </c>
      <c r="F651" s="37">
        <v>6561</v>
      </c>
      <c r="G651" s="52">
        <f>ROUND(($E$752/0.09-$E$750-SUM($G$4:G650))/(COUNT($E$5:$E$748)-COUNT($G$4:G650)),0)</f>
        <v>0</v>
      </c>
      <c r="H651" s="4"/>
      <c r="I651" s="4">
        <f t="shared" si="41"/>
        <v>8652</v>
      </c>
      <c r="J651" s="1"/>
      <c r="K651" s="3"/>
      <c r="L651" s="1"/>
      <c r="M651" s="1"/>
      <c r="N651" s="1"/>
      <c r="O651" s="1"/>
      <c r="Q651" s="1"/>
      <c r="R651" s="1"/>
    </row>
    <row r="652" spans="1:18" ht="15" x14ac:dyDescent="0.2">
      <c r="A652" s="8"/>
      <c r="B652" s="8"/>
      <c r="C652" s="9"/>
      <c r="D652" s="42"/>
      <c r="E652" s="47">
        <v>8681</v>
      </c>
      <c r="F652" s="37">
        <v>6484</v>
      </c>
      <c r="G652" s="52">
        <f>ROUND(($E$752/0.09-$E$750-SUM($G$4:G651))/(COUNT($E$5:$E$748)-COUNT($G$4:G651)),0)</f>
        <v>0</v>
      </c>
      <c r="H652" s="4"/>
      <c r="I652" s="4">
        <f t="shared" si="41"/>
        <v>8681</v>
      </c>
      <c r="J652" s="1"/>
      <c r="K652" s="3"/>
      <c r="L652" s="1"/>
      <c r="M652" s="1"/>
      <c r="N652" s="1"/>
      <c r="O652" s="1"/>
      <c r="P652" s="1"/>
      <c r="Q652" s="1"/>
      <c r="R652" s="1"/>
    </row>
    <row r="653" spans="1:18" ht="15" x14ac:dyDescent="0.2">
      <c r="A653" s="8"/>
      <c r="B653" s="8"/>
      <c r="C653" s="9"/>
      <c r="D653" s="42"/>
      <c r="E653" s="47">
        <v>8705</v>
      </c>
      <c r="F653" s="37">
        <v>6659</v>
      </c>
      <c r="G653" s="52">
        <f>ROUND(($E$752/0.09-$E$750-SUM($G$4:G652))/(COUNT($E$5:$E$748)-COUNT($G$4:G652)),0)</f>
        <v>0</v>
      </c>
      <c r="H653" s="4"/>
      <c r="I653" s="4">
        <f t="shared" si="41"/>
        <v>8705</v>
      </c>
      <c r="J653" s="1"/>
      <c r="K653" s="3"/>
      <c r="L653" s="1"/>
      <c r="M653" s="1"/>
      <c r="N653" s="1"/>
      <c r="O653" s="1"/>
      <c r="P653" s="1"/>
      <c r="Q653" s="1"/>
      <c r="R653" s="1"/>
    </row>
    <row r="654" spans="1:18" ht="15" x14ac:dyDescent="0.2">
      <c r="A654" s="8"/>
      <c r="B654" s="8"/>
      <c r="C654" s="9"/>
      <c r="D654" s="42"/>
      <c r="E654" s="47">
        <v>8692</v>
      </c>
      <c r="F654" s="37">
        <v>6682</v>
      </c>
      <c r="G654" s="52">
        <f>ROUND(($E$752/0.09-$E$750-SUM($G$4:G653))/(COUNT($E$5:$E$748)-COUNT($G$4:G653)),0)</f>
        <v>0</v>
      </c>
      <c r="H654" s="4"/>
      <c r="I654" s="4">
        <f t="shared" si="41"/>
        <v>8692</v>
      </c>
      <c r="J654" s="1"/>
      <c r="K654" s="3"/>
      <c r="L654" s="1"/>
      <c r="M654" s="1"/>
      <c r="N654" s="1"/>
      <c r="O654" s="1"/>
      <c r="P654" s="1"/>
      <c r="Q654" s="1"/>
      <c r="R654" s="1"/>
    </row>
    <row r="655" spans="1:18" ht="15" x14ac:dyDescent="0.2">
      <c r="A655" s="8"/>
      <c r="B655" s="8"/>
      <c r="C655" s="9"/>
      <c r="D655" s="42"/>
      <c r="E655" s="47">
        <v>8646</v>
      </c>
      <c r="F655" s="37">
        <v>6550</v>
      </c>
      <c r="G655" s="52">
        <f>ROUND(($E$752/0.09-$E$750-SUM($G$4:G654))/(COUNT($E$5:$E$748)-COUNT($G$4:G654)),0)</f>
        <v>0</v>
      </c>
      <c r="H655" s="4"/>
      <c r="I655" s="4">
        <f t="shared" si="41"/>
        <v>8646</v>
      </c>
      <c r="J655" s="1"/>
      <c r="K655" s="3"/>
      <c r="L655" s="1"/>
      <c r="M655" s="1"/>
      <c r="N655" s="1"/>
      <c r="O655" s="1"/>
      <c r="P655" s="1"/>
      <c r="Q655" s="1"/>
      <c r="R655" s="1"/>
    </row>
    <row r="656" spans="1:18" ht="15" x14ac:dyDescent="0.2">
      <c r="A656" s="8"/>
      <c r="B656" s="8"/>
      <c r="C656" s="9"/>
      <c r="D656" s="42"/>
      <c r="E656" s="47">
        <v>8735</v>
      </c>
      <c r="F656" s="37">
        <v>6500</v>
      </c>
      <c r="G656" s="52">
        <f>ROUND(($E$752/0.09-$E$750-SUM($G$4:G655))/(COUNT($E$5:$E$748)-COUNT($G$4:G655)),0)</f>
        <v>0</v>
      </c>
      <c r="H656" s="4"/>
      <c r="I656" s="4">
        <f t="shared" si="41"/>
        <v>8735</v>
      </c>
      <c r="J656" s="1"/>
      <c r="K656" s="3"/>
      <c r="L656" s="1"/>
      <c r="M656" s="1"/>
      <c r="N656" s="1"/>
      <c r="O656" s="1"/>
      <c r="P656" s="1"/>
      <c r="Q656" s="1"/>
      <c r="R656" s="1"/>
    </row>
    <row r="657" spans="1:18" ht="15" x14ac:dyDescent="0.2">
      <c r="A657" s="8"/>
      <c r="B657" s="8"/>
      <c r="C657" s="9"/>
      <c r="D657" s="42"/>
      <c r="E657" s="47">
        <v>8783</v>
      </c>
      <c r="F657" s="37">
        <v>6569</v>
      </c>
      <c r="G657" s="52">
        <f>ROUND(($E$752/0.09-$E$750-SUM($G$4:G656))/(COUNT($E$5:$E$748)-COUNT($G$4:G656)),0)</f>
        <v>0</v>
      </c>
      <c r="H657" s="4"/>
      <c r="I657" s="4">
        <f t="shared" si="41"/>
        <v>8783</v>
      </c>
      <c r="J657" s="1"/>
      <c r="K657" s="3"/>
      <c r="L657" s="1"/>
      <c r="M657" s="1"/>
      <c r="N657" s="1"/>
      <c r="O657" s="1"/>
      <c r="P657" s="1"/>
      <c r="Q657" s="1"/>
      <c r="R657" s="1"/>
    </row>
    <row r="658" spans="1:18" ht="15" x14ac:dyDescent="0.2">
      <c r="A658" s="8"/>
      <c r="B658" s="8"/>
      <c r="C658" s="9"/>
      <c r="D658" s="42"/>
      <c r="E658" s="47">
        <v>8707</v>
      </c>
      <c r="F658" s="37">
        <v>6471</v>
      </c>
      <c r="G658" s="52">
        <f>ROUND(($E$752/0.09-$E$750-SUM($G$4:G657))/(COUNT($E$5:$E$748)-COUNT($G$4:G657)),0)</f>
        <v>0</v>
      </c>
      <c r="H658" s="4"/>
      <c r="I658" s="4">
        <f t="shared" si="41"/>
        <v>8707</v>
      </c>
      <c r="J658" s="1"/>
      <c r="K658" s="3"/>
      <c r="L658" s="1"/>
      <c r="M658" s="1"/>
      <c r="N658" s="1"/>
      <c r="O658" s="1"/>
      <c r="P658" s="1"/>
      <c r="Q658" s="1"/>
      <c r="R658" s="1"/>
    </row>
    <row r="659" spans="1:18" ht="15" x14ac:dyDescent="0.2">
      <c r="A659" s="8"/>
      <c r="B659" s="8"/>
      <c r="C659" s="9"/>
      <c r="D659" s="42"/>
      <c r="E659" s="47">
        <v>8207</v>
      </c>
      <c r="F659" s="37">
        <v>6670</v>
      </c>
      <c r="G659" s="52">
        <f>ROUND(($E$752/0.09-$E$750-SUM($G$4:G658))/(COUNT($E$5:$E$748)-COUNT($G$4:G658)),0)</f>
        <v>0</v>
      </c>
      <c r="H659" s="4"/>
      <c r="I659" s="4">
        <f t="shared" si="41"/>
        <v>8207</v>
      </c>
      <c r="J659" s="1"/>
      <c r="K659" s="3"/>
      <c r="L659" s="1"/>
      <c r="M659" s="1"/>
      <c r="N659" s="1"/>
      <c r="O659" s="1"/>
      <c r="P659" s="1"/>
      <c r="Q659" s="1"/>
      <c r="R659" s="1"/>
    </row>
    <row r="660" spans="1:18" ht="15" x14ac:dyDescent="0.2">
      <c r="A660" s="8"/>
      <c r="B660" s="8"/>
      <c r="C660" s="9"/>
      <c r="D660" s="42"/>
      <c r="E660" s="47">
        <v>8345</v>
      </c>
      <c r="F660" s="37">
        <v>6666</v>
      </c>
      <c r="G660" s="52">
        <f>ROUND(($E$752/0.09-$E$750-SUM($G$4:G659))/(COUNT($E$5:$E$748)-COUNT($G$4:G659)),0)</f>
        <v>0</v>
      </c>
      <c r="H660" s="4"/>
      <c r="I660" s="4">
        <f t="shared" si="41"/>
        <v>8345</v>
      </c>
      <c r="J660" s="1"/>
      <c r="K660" s="3"/>
      <c r="L660" s="1"/>
      <c r="M660" s="1"/>
      <c r="N660" s="1"/>
      <c r="O660" s="1"/>
      <c r="P660" s="1"/>
      <c r="Q660" s="1"/>
      <c r="R660" s="1"/>
    </row>
    <row r="661" spans="1:18" ht="15" x14ac:dyDescent="0.2">
      <c r="A661" s="8"/>
      <c r="B661" s="8"/>
      <c r="C661" s="9"/>
      <c r="D661" s="42"/>
      <c r="E661" s="47">
        <v>8720</v>
      </c>
      <c r="F661" s="37">
        <v>6418</v>
      </c>
      <c r="G661" s="52">
        <f>ROUND(($E$752/0.09-$E$750-SUM($G$4:G660))/(COUNT($E$5:$E$748)-COUNT($G$4:G660)),0)</f>
        <v>0</v>
      </c>
      <c r="H661" s="4"/>
      <c r="I661" s="4">
        <f t="shared" si="41"/>
        <v>8720</v>
      </c>
      <c r="J661" s="1"/>
      <c r="K661" s="3"/>
      <c r="L661" s="1"/>
      <c r="M661" s="1"/>
      <c r="N661" s="1"/>
      <c r="O661" s="1"/>
      <c r="P661" s="1"/>
      <c r="Q661" s="1"/>
      <c r="R661" s="1"/>
    </row>
    <row r="662" spans="1:18" ht="15" x14ac:dyDescent="0.2">
      <c r="A662" s="8"/>
      <c r="B662" s="8"/>
      <c r="C662" s="9"/>
      <c r="D662" s="42"/>
      <c r="E662" s="47">
        <v>8644</v>
      </c>
      <c r="F662" s="37">
        <v>6229</v>
      </c>
      <c r="G662" s="52">
        <f>ROUND(($E$752/0.09-$E$750-SUM($G$4:G661))/(COUNT($E$5:$E$748)-COUNT($G$4:G661)),0)</f>
        <v>0</v>
      </c>
      <c r="H662" s="4"/>
      <c r="I662" s="4">
        <f t="shared" si="41"/>
        <v>8644</v>
      </c>
      <c r="J662" s="1"/>
      <c r="K662" s="3"/>
      <c r="L662" s="1"/>
      <c r="M662" s="1"/>
      <c r="N662" s="1"/>
      <c r="O662" s="1"/>
      <c r="P662" s="1"/>
      <c r="Q662" s="1"/>
      <c r="R662" s="1"/>
    </row>
    <row r="663" spans="1:18" ht="15" x14ac:dyDescent="0.2">
      <c r="A663" s="8"/>
      <c r="B663" s="8"/>
      <c r="C663" s="9"/>
      <c r="D663" s="42"/>
      <c r="E663" s="47">
        <v>8234</v>
      </c>
      <c r="F663" s="37">
        <v>6375</v>
      </c>
      <c r="G663" s="52">
        <f>ROUND(($E$752/0.09-$E$750-SUM($G$4:G662))/(COUNT($E$5:$E$748)-COUNT($G$4:G662)),0)</f>
        <v>0</v>
      </c>
      <c r="H663" s="4"/>
      <c r="I663" s="4">
        <f t="shared" si="41"/>
        <v>8234</v>
      </c>
      <c r="J663" s="1"/>
      <c r="K663" s="3"/>
      <c r="L663" s="1"/>
      <c r="M663" s="1"/>
      <c r="N663" s="1"/>
      <c r="O663" s="1"/>
      <c r="P663" s="1"/>
      <c r="Q663" s="1"/>
      <c r="R663" s="1"/>
    </row>
    <row r="664" spans="1:18" ht="15" x14ac:dyDescent="0.2">
      <c r="A664" s="8"/>
      <c r="B664" s="8"/>
      <c r="C664" s="9"/>
      <c r="D664" s="42"/>
      <c r="E664" s="47">
        <v>8414</v>
      </c>
      <c r="F664" s="37">
        <v>6541</v>
      </c>
      <c r="G664" s="52">
        <f>ROUND(($E$752/0.09-$E$750-SUM($G$4:G663))/(COUNT($E$5:$E$748)-COUNT($G$4:G663)),0)</f>
        <v>0</v>
      </c>
      <c r="H664" s="4"/>
      <c r="I664" s="4">
        <f t="shared" si="41"/>
        <v>8414</v>
      </c>
      <c r="J664" s="1"/>
      <c r="K664" s="3"/>
      <c r="L664" s="1"/>
      <c r="M664" s="1"/>
      <c r="N664" s="1"/>
      <c r="O664" s="1"/>
      <c r="P664" s="1"/>
      <c r="Q664" s="1"/>
      <c r="R664" s="1"/>
    </row>
    <row r="665" spans="1:18" ht="15" x14ac:dyDescent="0.2">
      <c r="A665" s="8"/>
      <c r="B665" s="8"/>
      <c r="C665" s="9"/>
      <c r="D665" s="42"/>
      <c r="E665" s="47">
        <v>7957</v>
      </c>
      <c r="F665" s="37">
        <v>6759</v>
      </c>
      <c r="G665" s="52">
        <f>ROUND(($E$752/0.09-$E$750-SUM($G$4:G664))/(COUNT($E$5:$E$748)-COUNT($G$4:G664)),0)</f>
        <v>0</v>
      </c>
      <c r="H665" s="4"/>
      <c r="I665" s="4">
        <f t="shared" si="41"/>
        <v>7957</v>
      </c>
      <c r="J665" s="1"/>
      <c r="K665" s="3"/>
      <c r="L665" s="1"/>
      <c r="M665" s="1"/>
      <c r="N665" s="1"/>
      <c r="O665" s="1"/>
      <c r="P665" s="1"/>
      <c r="Q665" s="1"/>
      <c r="R665" s="1"/>
    </row>
    <row r="666" spans="1:18" ht="15" x14ac:dyDescent="0.2">
      <c r="A666" s="8"/>
      <c r="B666" s="8"/>
      <c r="C666" s="9"/>
      <c r="D666" s="42"/>
      <c r="E666" s="47">
        <v>7977</v>
      </c>
      <c r="F666" s="37">
        <v>6899</v>
      </c>
      <c r="G666" s="52">
        <f>ROUND(($E$752/0.09-$E$750-SUM($G$4:G665))/(COUNT($E$5:$E$748)-COUNT($G$4:G665)),0)</f>
        <v>0</v>
      </c>
      <c r="H666" s="4"/>
      <c r="I666" s="4">
        <f t="shared" si="41"/>
        <v>7977</v>
      </c>
      <c r="J666" s="1"/>
      <c r="K666" s="3"/>
      <c r="L666" s="1"/>
      <c r="M666" s="1"/>
      <c r="N666" s="1"/>
      <c r="O666" s="1"/>
      <c r="P666" s="1"/>
      <c r="Q666" s="1"/>
      <c r="R666" s="1"/>
    </row>
    <row r="667" spans="1:18" ht="15" x14ac:dyDescent="0.2">
      <c r="A667" s="8"/>
      <c r="B667" s="8"/>
      <c r="C667" s="9"/>
      <c r="D667" s="42"/>
      <c r="E667" s="47">
        <v>8273</v>
      </c>
      <c r="F667" s="37">
        <v>6948</v>
      </c>
      <c r="G667" s="52">
        <f>ROUND(($E$752/0.09-$E$750-SUM($G$4:G666))/(COUNT($E$5:$E$748)-COUNT($G$4:G666)),0)</f>
        <v>0</v>
      </c>
      <c r="H667" s="4"/>
      <c r="I667" s="4">
        <f t="shared" si="41"/>
        <v>8273</v>
      </c>
      <c r="J667" s="1"/>
      <c r="K667" s="3"/>
      <c r="L667" s="1"/>
      <c r="M667" s="1"/>
      <c r="N667" s="1"/>
      <c r="O667" s="1"/>
      <c r="P667" s="1"/>
      <c r="Q667" s="1"/>
      <c r="R667" s="1"/>
    </row>
    <row r="668" spans="1:18" ht="15" x14ac:dyDescent="0.2">
      <c r="A668" s="8"/>
      <c r="B668" s="8"/>
      <c r="C668" s="9"/>
      <c r="D668" s="42"/>
      <c r="E668" s="47">
        <v>8538</v>
      </c>
      <c r="F668" s="37">
        <v>6900</v>
      </c>
      <c r="G668" s="52">
        <f>ROUND(($E$752/0.09-$E$750-SUM($G$4:G667))/(COUNT($E$5:$E$748)-COUNT($G$4:G667)),0)</f>
        <v>0</v>
      </c>
      <c r="H668" s="4"/>
      <c r="I668" s="4">
        <f t="shared" si="41"/>
        <v>8538</v>
      </c>
      <c r="J668" s="1"/>
      <c r="K668" s="3"/>
      <c r="L668" s="1"/>
      <c r="M668" s="1"/>
      <c r="N668" s="1"/>
      <c r="O668" s="1"/>
      <c r="P668" s="1"/>
    </row>
    <row r="669" spans="1:18" ht="15" x14ac:dyDescent="0.2">
      <c r="A669" s="8"/>
      <c r="B669" s="8"/>
      <c r="C669" s="9"/>
      <c r="D669" s="42"/>
      <c r="E669" s="47">
        <v>8509</v>
      </c>
      <c r="F669" s="37">
        <v>6975</v>
      </c>
      <c r="G669" s="52">
        <f>ROUND(($E$752/0.09-$E$750-SUM($G$4:G668))/(COUNT($E$5:$E$748)-COUNT($G$4:G668)),0)</f>
        <v>0</v>
      </c>
      <c r="H669" s="4"/>
      <c r="I669" s="4">
        <f t="shared" si="41"/>
        <v>8509</v>
      </c>
      <c r="J669" s="1"/>
      <c r="K669" s="18"/>
      <c r="L669" s="1"/>
      <c r="M669" s="1"/>
      <c r="N669" s="1"/>
      <c r="O669" s="1"/>
      <c r="P669" s="1"/>
      <c r="Q669" s="1"/>
      <c r="R669" s="1"/>
    </row>
    <row r="670" spans="1:18" ht="15" x14ac:dyDescent="0.2">
      <c r="A670" s="8"/>
      <c r="B670" s="8"/>
      <c r="C670" s="9"/>
      <c r="D670" s="42"/>
      <c r="E670" s="47">
        <v>8536</v>
      </c>
      <c r="F670" s="37">
        <v>6947</v>
      </c>
      <c r="G670" s="52">
        <f>ROUND(($E$752/0.09-$E$750-SUM($G$4:G669))/(COUNT($E$5:$E$748)-COUNT($G$4:G669)),0)</f>
        <v>0</v>
      </c>
      <c r="H670" s="4"/>
      <c r="I670" s="4">
        <f t="shared" si="41"/>
        <v>8536</v>
      </c>
      <c r="K670" s="3"/>
      <c r="P670" s="1"/>
      <c r="Q670" s="1"/>
      <c r="R670" s="1"/>
    </row>
    <row r="671" spans="1:18" ht="15" x14ac:dyDescent="0.2">
      <c r="A671" s="8"/>
      <c r="B671" s="8"/>
      <c r="C671" s="9"/>
      <c r="D671" s="42"/>
      <c r="E671" s="47">
        <v>8576</v>
      </c>
      <c r="F671" s="37">
        <v>6975</v>
      </c>
      <c r="G671" s="52">
        <f>ROUND(($E$752/0.09-$E$750-SUM($G$4:G670))/(COUNT($E$5:$E$748)-COUNT($G$4:G670)),0)</f>
        <v>0</v>
      </c>
      <c r="H671" s="4"/>
      <c r="I671" s="4">
        <f t="shared" si="41"/>
        <v>8576</v>
      </c>
      <c r="J671" s="1"/>
      <c r="K671" s="3"/>
      <c r="L671" s="1"/>
      <c r="M671" s="1"/>
      <c r="N671" s="1"/>
      <c r="O671" s="1"/>
      <c r="P671" s="1"/>
      <c r="Q671" s="1"/>
      <c r="R671" s="1"/>
    </row>
    <row r="672" spans="1:18" ht="15" x14ac:dyDescent="0.2">
      <c r="A672" s="8"/>
      <c r="B672" s="8"/>
      <c r="C672" s="9"/>
      <c r="D672" s="42"/>
      <c r="E672" s="47">
        <v>8790</v>
      </c>
      <c r="F672" s="37">
        <v>6737</v>
      </c>
      <c r="G672" s="52">
        <f>ROUND(($E$752/0.09-$E$750-SUM($G$4:G671))/(COUNT($E$5:$E$748)-COUNT($G$4:G671)),0)</f>
        <v>0</v>
      </c>
      <c r="H672" s="4"/>
      <c r="I672" s="4">
        <f t="shared" si="41"/>
        <v>8790</v>
      </c>
      <c r="J672" s="1"/>
      <c r="K672" s="3"/>
      <c r="L672" s="1"/>
      <c r="M672" s="1"/>
      <c r="N672" s="1"/>
      <c r="O672" s="1"/>
      <c r="P672" s="1"/>
      <c r="Q672" s="1"/>
      <c r="R672" s="1"/>
    </row>
    <row r="673" spans="1:18" ht="15" x14ac:dyDescent="0.2">
      <c r="A673" s="8"/>
      <c r="B673" s="8"/>
      <c r="C673" s="9"/>
      <c r="D673" s="42"/>
      <c r="E673" s="47">
        <v>8995</v>
      </c>
      <c r="F673" s="37">
        <v>6604</v>
      </c>
      <c r="G673" s="52">
        <f>ROUND(($E$752/0.09-$E$750-SUM($G$4:G672))/(COUNT($E$5:$E$748)-COUNT($G$4:G672)),0)</f>
        <v>0</v>
      </c>
      <c r="H673" s="4"/>
      <c r="I673" s="4">
        <f t="shared" si="41"/>
        <v>8995</v>
      </c>
      <c r="J673" s="1"/>
      <c r="K673" s="3"/>
      <c r="L673" s="1"/>
      <c r="M673" s="1"/>
      <c r="N673" s="1"/>
      <c r="O673" s="1"/>
      <c r="P673" s="1"/>
      <c r="Q673" s="1"/>
      <c r="R673" s="1"/>
    </row>
    <row r="674" spans="1:18" ht="15" x14ac:dyDescent="0.2">
      <c r="A674" s="8"/>
      <c r="B674" s="8"/>
      <c r="C674" s="9"/>
      <c r="D674" s="42"/>
      <c r="E674" s="47">
        <v>9187</v>
      </c>
      <c r="F674" s="37">
        <v>6446</v>
      </c>
      <c r="G674" s="52">
        <f>ROUND(($E$752/0.09-$E$750-SUM($G$4:G673))/(COUNT($E$5:$E$748)-COUNT($G$4:G673)),0)</f>
        <v>0</v>
      </c>
      <c r="H674" s="4"/>
      <c r="I674" s="4">
        <f t="shared" si="41"/>
        <v>9187</v>
      </c>
      <c r="J674" s="1"/>
      <c r="K674" s="3"/>
      <c r="L674" s="1"/>
      <c r="M674" s="1"/>
      <c r="N674" s="1"/>
      <c r="O674" s="1"/>
      <c r="P674" s="1"/>
      <c r="Q674" s="1"/>
      <c r="R674" s="1"/>
    </row>
    <row r="675" spans="1:18" ht="15" x14ac:dyDescent="0.2">
      <c r="A675" s="8"/>
      <c r="B675" s="8"/>
      <c r="C675" s="9"/>
      <c r="D675" s="42"/>
      <c r="E675" s="47">
        <v>8735</v>
      </c>
      <c r="F675" s="37">
        <v>6771</v>
      </c>
      <c r="G675" s="52">
        <f>ROUND(($E$752/0.09-$E$750-SUM($G$4:G674))/(COUNT($E$5:$E$748)-COUNT($G$4:G674)),0)</f>
        <v>0</v>
      </c>
      <c r="H675" s="4"/>
      <c r="I675" s="4">
        <f t="shared" si="41"/>
        <v>8735</v>
      </c>
      <c r="J675" s="1"/>
      <c r="K675" s="3"/>
      <c r="L675" s="1"/>
      <c r="M675" s="1"/>
      <c r="N675" s="1"/>
      <c r="O675" s="1"/>
      <c r="P675" s="1"/>
      <c r="Q675" s="1"/>
      <c r="R675" s="1"/>
    </row>
    <row r="676" spans="1:18" ht="15" x14ac:dyDescent="0.2">
      <c r="A676" s="8"/>
      <c r="B676" s="8"/>
      <c r="C676" s="9"/>
      <c r="D676" s="42"/>
      <c r="E676" s="47">
        <v>8299</v>
      </c>
      <c r="F676" s="37">
        <v>6983</v>
      </c>
      <c r="G676" s="52">
        <f>ROUND(($E$752/0.09-$E$750-SUM($G$4:G675))/(COUNT($E$5:$E$748)-COUNT($G$4:G675)),0)</f>
        <v>0</v>
      </c>
      <c r="H676" s="4"/>
      <c r="I676" s="4">
        <f t="shared" si="41"/>
        <v>8299</v>
      </c>
      <c r="J676" s="1"/>
      <c r="K676" s="3"/>
      <c r="L676" s="1"/>
      <c r="M676" s="1"/>
      <c r="N676" s="1"/>
      <c r="O676" s="1"/>
      <c r="Q676" s="1"/>
      <c r="R676" s="1"/>
    </row>
    <row r="677" spans="1:18" ht="15" x14ac:dyDescent="0.2">
      <c r="A677" s="11"/>
      <c r="B677" s="8"/>
      <c r="C677" s="9"/>
      <c r="D677" s="42"/>
      <c r="E677" s="47">
        <v>8372</v>
      </c>
      <c r="F677" s="37">
        <v>6969</v>
      </c>
      <c r="G677" s="52">
        <f>ROUND(($E$752/0.09-$E$750-SUM($G$4:G676))/(COUNT($E$5:$E$748)-COUNT($G$4:G676)),0)</f>
        <v>0</v>
      </c>
      <c r="H677" s="4"/>
      <c r="I677" s="4">
        <f t="shared" si="41"/>
        <v>8372</v>
      </c>
      <c r="J677" s="1"/>
      <c r="K677" s="3"/>
      <c r="L677" s="1"/>
      <c r="M677" s="1"/>
      <c r="N677" s="1"/>
      <c r="O677" s="1"/>
      <c r="P677" s="1"/>
      <c r="Q677" s="1"/>
      <c r="R677" s="1"/>
    </row>
    <row r="678" spans="1:18" ht="15" x14ac:dyDescent="0.2">
      <c r="A678" s="11"/>
      <c r="B678" s="7"/>
      <c r="C678" s="9"/>
      <c r="D678" s="43"/>
      <c r="E678" s="47">
        <v>8339</v>
      </c>
      <c r="F678" s="37">
        <v>6897</v>
      </c>
      <c r="G678" s="52">
        <f>ROUND(($E$752/0.09-$E$750-SUM($G$4:G677))/(COUNT($E$5:$E$748)-COUNT($G$4:G677)),0)</f>
        <v>0</v>
      </c>
      <c r="H678" s="4"/>
      <c r="I678" s="4">
        <f t="shared" si="41"/>
        <v>8339</v>
      </c>
      <c r="J678" s="1"/>
      <c r="K678" s="3"/>
      <c r="L678" s="1"/>
      <c r="M678" s="1"/>
      <c r="N678" s="1"/>
      <c r="O678" s="1"/>
      <c r="P678" s="1"/>
      <c r="Q678" s="1"/>
      <c r="R678" s="1"/>
    </row>
    <row r="679" spans="1:18" ht="15" x14ac:dyDescent="0.2">
      <c r="A679" s="11"/>
      <c r="B679" s="7"/>
      <c r="C679" s="9"/>
      <c r="D679" s="32"/>
      <c r="E679" s="47">
        <v>8199</v>
      </c>
      <c r="F679" s="37">
        <v>6738</v>
      </c>
      <c r="G679" s="52">
        <f>ROUND(($E$752/0.09-$E$750-SUM($G$4:G678))/(COUNT($E$5:$E$748)-COUNT($G$4:G678)),0)</f>
        <v>0</v>
      </c>
      <c r="H679" s="4"/>
      <c r="I679" s="4">
        <f t="shared" si="41"/>
        <v>8199</v>
      </c>
      <c r="J679" s="1"/>
      <c r="K679" s="3"/>
      <c r="L679" s="1"/>
      <c r="M679" s="1"/>
      <c r="N679" s="1"/>
      <c r="O679" s="1"/>
      <c r="P679" s="1"/>
      <c r="Q679" s="1"/>
      <c r="R679" s="1"/>
    </row>
    <row r="680" spans="1:18" ht="15" x14ac:dyDescent="0.2">
      <c r="A680" s="11"/>
      <c r="B680" s="7"/>
      <c r="C680" s="9"/>
      <c r="D680" s="32"/>
      <c r="E680" s="47">
        <v>8199</v>
      </c>
      <c r="F680" s="37">
        <v>6727</v>
      </c>
      <c r="G680" s="52">
        <f>ROUND(($E$752/0.09-$E$750-SUM($G$4:G679))/(COUNT($E$5:$E$748)-COUNT($G$4:G679)),0)</f>
        <v>0</v>
      </c>
      <c r="H680" s="4"/>
      <c r="I680" s="4">
        <f t="shared" si="41"/>
        <v>8199</v>
      </c>
      <c r="J680" s="1"/>
      <c r="K680" s="3"/>
      <c r="L680" s="1"/>
      <c r="M680" s="1"/>
      <c r="N680" s="1"/>
      <c r="O680" s="1"/>
      <c r="P680" s="1"/>
      <c r="Q680" s="1"/>
      <c r="R680" s="1"/>
    </row>
    <row r="681" spans="1:18" ht="15" x14ac:dyDescent="0.2">
      <c r="A681" s="11"/>
      <c r="B681" s="7"/>
      <c r="C681" s="9"/>
      <c r="D681" s="32"/>
      <c r="E681" s="47">
        <v>8153</v>
      </c>
      <c r="F681" s="37">
        <v>6753</v>
      </c>
      <c r="G681" s="52">
        <f>ROUND(($E$752/0.09-$E$750-SUM($G$4:G680))/(COUNT($E$5:$E$748)-COUNT($G$4:G680)),0)</f>
        <v>1</v>
      </c>
      <c r="H681" s="4"/>
      <c r="I681" s="4">
        <f t="shared" si="41"/>
        <v>8154</v>
      </c>
      <c r="J681" s="1"/>
      <c r="K681" s="3"/>
      <c r="L681" s="1"/>
      <c r="M681" s="1"/>
      <c r="N681" s="1"/>
      <c r="O681" s="1"/>
      <c r="P681" s="1"/>
      <c r="Q681" s="1"/>
      <c r="R681" s="1"/>
    </row>
    <row r="682" spans="1:18" ht="15" x14ac:dyDescent="0.2">
      <c r="A682" s="11"/>
      <c r="B682" s="7"/>
      <c r="C682" s="9"/>
      <c r="D682" s="32"/>
      <c r="E682" s="47">
        <v>8112</v>
      </c>
      <c r="F682" s="37">
        <v>6753</v>
      </c>
      <c r="G682" s="52">
        <f>ROUND(($E$752/0.09-$E$750-SUM($G$4:G681))/(COUNT($E$5:$E$748)-COUNT($G$4:G681)),0)</f>
        <v>0</v>
      </c>
      <c r="H682" s="4"/>
      <c r="I682" s="4">
        <f t="shared" si="41"/>
        <v>8112</v>
      </c>
      <c r="J682" s="1"/>
      <c r="K682" s="3"/>
      <c r="L682" s="1"/>
      <c r="M682" s="1"/>
      <c r="N682" s="1"/>
      <c r="O682" s="1"/>
      <c r="P682" s="1"/>
      <c r="Q682" s="1"/>
      <c r="R682" s="1"/>
    </row>
    <row r="683" spans="1:18" ht="15" x14ac:dyDescent="0.2">
      <c r="A683" s="11"/>
      <c r="B683" s="7"/>
      <c r="C683" s="9"/>
      <c r="D683" s="32"/>
      <c r="E683" s="47">
        <v>8218</v>
      </c>
      <c r="F683" s="37">
        <v>6845</v>
      </c>
      <c r="G683" s="52">
        <f>ROUND(($E$752/0.09-$E$750-SUM($G$4:G682))/(COUNT($E$5:$E$748)-COUNT($G$4:G682)),0)</f>
        <v>1</v>
      </c>
      <c r="H683" s="4"/>
      <c r="I683" s="4">
        <f t="shared" si="41"/>
        <v>8219</v>
      </c>
      <c r="J683" s="1"/>
      <c r="K683" s="3"/>
      <c r="L683" s="1"/>
      <c r="M683" s="1"/>
      <c r="N683" s="1"/>
      <c r="O683" s="1"/>
      <c r="P683" s="1"/>
      <c r="Q683" s="1"/>
      <c r="R683" s="1"/>
    </row>
    <row r="684" spans="1:18" ht="15" x14ac:dyDescent="0.2">
      <c r="A684" s="11"/>
      <c r="B684" s="7"/>
      <c r="C684" s="9"/>
      <c r="D684" s="32"/>
      <c r="E684" s="47">
        <v>8591</v>
      </c>
      <c r="F684" s="37">
        <v>6656</v>
      </c>
      <c r="G684" s="52">
        <f>ROUND(($E$752/0.09-$E$750-SUM($G$4:G683))/(COUNT($E$5:$E$748)-COUNT($G$4:G683)),0)</f>
        <v>0</v>
      </c>
      <c r="H684" s="4"/>
      <c r="I684" s="4">
        <f t="shared" si="41"/>
        <v>8591</v>
      </c>
      <c r="J684" s="1"/>
      <c r="K684" s="3"/>
      <c r="L684" s="1"/>
      <c r="M684" s="1"/>
      <c r="N684" s="1"/>
      <c r="O684" s="1"/>
      <c r="P684" s="1"/>
      <c r="Q684" s="1"/>
      <c r="R684" s="1"/>
    </row>
    <row r="685" spans="1:18" ht="15" x14ac:dyDescent="0.2">
      <c r="A685" s="11"/>
      <c r="B685" s="7"/>
      <c r="C685" s="9"/>
      <c r="D685" s="32"/>
      <c r="E685" s="47">
        <v>8929</v>
      </c>
      <c r="F685" s="37">
        <v>6332</v>
      </c>
      <c r="G685" s="52">
        <f>ROUND(($E$752/0.09-$E$750-SUM($G$4:G684))/(COUNT($E$5:$E$748)-COUNT($G$4:G684)),0)</f>
        <v>1</v>
      </c>
      <c r="H685" s="4"/>
      <c r="I685" s="4">
        <f t="shared" si="41"/>
        <v>8930</v>
      </c>
      <c r="J685" s="1"/>
      <c r="K685" s="3"/>
      <c r="L685" s="1"/>
      <c r="M685" s="1"/>
      <c r="N685" s="1"/>
      <c r="O685" s="1"/>
      <c r="P685" s="1"/>
      <c r="Q685" s="1"/>
      <c r="R685" s="1"/>
    </row>
    <row r="686" spans="1:18" ht="15" x14ac:dyDescent="0.2">
      <c r="A686" s="11"/>
      <c r="B686" s="7"/>
      <c r="C686" s="9"/>
      <c r="D686" s="32"/>
      <c r="E686" s="47">
        <v>9051</v>
      </c>
      <c r="F686" s="37">
        <v>6388</v>
      </c>
      <c r="G686" s="52">
        <f>ROUND(($E$752/0.09-$E$750-SUM($G$4:G685))/(COUNT($E$5:$E$748)-COUNT($G$4:G685)),0)</f>
        <v>0</v>
      </c>
      <c r="H686" s="4"/>
      <c r="I686" s="4">
        <f t="shared" si="41"/>
        <v>9051</v>
      </c>
      <c r="J686" s="1"/>
      <c r="K686" s="3"/>
      <c r="L686" s="1"/>
      <c r="M686" s="1"/>
      <c r="N686" s="1"/>
      <c r="O686" s="1"/>
      <c r="P686" s="1"/>
      <c r="Q686" s="1"/>
      <c r="R686" s="1"/>
    </row>
    <row r="687" spans="1:18" ht="15" x14ac:dyDescent="0.2">
      <c r="A687" s="11"/>
      <c r="B687" s="7"/>
      <c r="C687" s="9"/>
      <c r="D687" s="32"/>
      <c r="E687" s="47">
        <v>8921</v>
      </c>
      <c r="F687" s="37">
        <v>6552</v>
      </c>
      <c r="G687" s="52">
        <f>ROUND(($E$752/0.09-$E$750-SUM($G$4:G686))/(COUNT($E$5:$E$748)-COUNT($G$4:G686)),0)</f>
        <v>1</v>
      </c>
      <c r="H687" s="4"/>
      <c r="I687" s="4">
        <f t="shared" si="41"/>
        <v>8922</v>
      </c>
      <c r="J687" s="1"/>
      <c r="K687" s="3"/>
      <c r="L687" s="1"/>
      <c r="M687" s="1"/>
      <c r="N687" s="1"/>
      <c r="O687" s="1"/>
      <c r="P687" s="1"/>
      <c r="Q687" s="1"/>
      <c r="R687" s="1"/>
    </row>
    <row r="688" spans="1:18" ht="15" x14ac:dyDescent="0.2">
      <c r="A688" s="11"/>
      <c r="B688" s="7"/>
      <c r="C688" s="9"/>
      <c r="D688" s="32"/>
      <c r="E688" s="47">
        <v>8992</v>
      </c>
      <c r="F688" s="37">
        <v>6416</v>
      </c>
      <c r="G688" s="52">
        <f>ROUND(($E$752/0.09-$E$750-SUM($G$4:G687))/(COUNT($E$5:$E$748)-COUNT($G$4:G687)),0)</f>
        <v>0</v>
      </c>
      <c r="H688" s="4"/>
      <c r="I688" s="4">
        <f t="shared" si="41"/>
        <v>8992</v>
      </c>
      <c r="J688" s="1"/>
      <c r="K688" s="3"/>
      <c r="L688" s="1"/>
      <c r="M688" s="1"/>
      <c r="N688" s="1"/>
      <c r="O688" s="1"/>
      <c r="P688" s="1"/>
      <c r="Q688" s="1"/>
      <c r="R688" s="1"/>
    </row>
    <row r="689" spans="1:18" ht="15" x14ac:dyDescent="0.2">
      <c r="A689" s="11"/>
      <c r="B689" s="7"/>
      <c r="C689" s="9"/>
      <c r="D689" s="32"/>
      <c r="E689" s="47">
        <v>8996</v>
      </c>
      <c r="F689" s="37">
        <v>6453</v>
      </c>
      <c r="G689" s="52">
        <f>ROUND(($E$752/0.09-$E$750-SUM($G$4:G688))/(COUNT($E$5:$E$748)-COUNT($G$4:G688)),0)</f>
        <v>1</v>
      </c>
      <c r="H689" s="4"/>
      <c r="I689" s="4">
        <f t="shared" si="41"/>
        <v>8997</v>
      </c>
      <c r="J689" s="1"/>
      <c r="K689" s="3"/>
      <c r="L689" s="1"/>
      <c r="M689" s="1"/>
      <c r="N689" s="1"/>
      <c r="O689" s="1"/>
      <c r="P689" s="1"/>
      <c r="Q689" s="1"/>
      <c r="R689" s="1"/>
    </row>
    <row r="690" spans="1:18" ht="15" x14ac:dyDescent="0.2">
      <c r="A690" s="11"/>
      <c r="B690" s="7"/>
      <c r="C690" s="9"/>
      <c r="D690" s="32"/>
      <c r="E690" s="47">
        <v>8925</v>
      </c>
      <c r="F690" s="37">
        <v>6689</v>
      </c>
      <c r="G690" s="52">
        <f>ROUND(($E$752/0.09-$E$750-SUM($G$4:G689))/(COUNT($E$5:$E$748)-COUNT($G$4:G689)),0)</f>
        <v>0</v>
      </c>
      <c r="H690" s="4"/>
      <c r="I690" s="4">
        <f t="shared" si="41"/>
        <v>8925</v>
      </c>
      <c r="J690" s="1"/>
      <c r="K690" s="3"/>
      <c r="L690" s="1"/>
      <c r="M690" s="1"/>
      <c r="N690" s="1"/>
      <c r="O690" s="1"/>
      <c r="P690" s="1"/>
      <c r="Q690" s="1"/>
      <c r="R690" s="1"/>
    </row>
    <row r="691" spans="1:18" ht="15" x14ac:dyDescent="0.2">
      <c r="A691" s="11"/>
      <c r="B691" s="7"/>
      <c r="C691" s="9"/>
      <c r="D691" s="32"/>
      <c r="E691" s="47">
        <v>8684</v>
      </c>
      <c r="F691" s="37">
        <v>6754</v>
      </c>
      <c r="G691" s="52">
        <f>ROUND(($E$752/0.09-$E$750-SUM($G$4:G690))/(COUNT($E$5:$E$748)-COUNT($G$4:G690)),0)</f>
        <v>1</v>
      </c>
      <c r="H691" s="4"/>
      <c r="I691" s="4">
        <f t="shared" si="41"/>
        <v>8685</v>
      </c>
      <c r="J691" s="1"/>
      <c r="K691" s="3"/>
      <c r="L691" s="1"/>
      <c r="M691" s="1"/>
      <c r="N691" s="1"/>
      <c r="O691" s="1"/>
      <c r="P691" s="1"/>
      <c r="Q691" s="1"/>
      <c r="R691" s="1"/>
    </row>
    <row r="692" spans="1:18" ht="15" x14ac:dyDescent="0.2">
      <c r="A692" s="11"/>
      <c r="B692" s="7"/>
      <c r="C692" s="9"/>
      <c r="D692" s="32"/>
      <c r="E692" s="47">
        <v>8840</v>
      </c>
      <c r="F692" s="37">
        <v>6561</v>
      </c>
      <c r="G692" s="52">
        <f>ROUND(($E$752/0.09-$E$750-SUM($G$4:G691))/(COUNT($E$5:$E$748)-COUNT($G$4:G691)),0)</f>
        <v>0</v>
      </c>
      <c r="H692" s="4"/>
      <c r="I692" s="4">
        <f t="shared" si="41"/>
        <v>8840</v>
      </c>
      <c r="J692" s="1"/>
      <c r="K692" s="3"/>
      <c r="L692" s="1"/>
      <c r="M692" s="1"/>
      <c r="N692" s="1"/>
      <c r="O692" s="1"/>
      <c r="P692" s="1"/>
      <c r="Q692" s="1"/>
      <c r="R692" s="1"/>
    </row>
    <row r="693" spans="1:18" ht="15" x14ac:dyDescent="0.2">
      <c r="A693" s="11"/>
      <c r="B693" s="7"/>
      <c r="C693" s="9"/>
      <c r="D693" s="32"/>
      <c r="E693" s="47">
        <v>8667</v>
      </c>
      <c r="F693" s="37">
        <v>6664</v>
      </c>
      <c r="G693" s="52">
        <f>ROUND(($E$752/0.09-$E$750-SUM($G$4:G692))/(COUNT($E$5:$E$748)-COUNT($G$4:G692)),0)</f>
        <v>1</v>
      </c>
      <c r="H693" s="4"/>
      <c r="I693" s="4">
        <f t="shared" si="41"/>
        <v>8668</v>
      </c>
      <c r="J693" s="1"/>
      <c r="K693" s="3"/>
      <c r="L693" s="1"/>
      <c r="M693" s="1"/>
      <c r="N693" s="1"/>
      <c r="O693" s="1"/>
      <c r="P693" s="1"/>
    </row>
    <row r="694" spans="1:18" ht="15" x14ac:dyDescent="0.2">
      <c r="A694" s="11"/>
      <c r="B694" s="7"/>
      <c r="C694" s="9"/>
      <c r="D694" s="32"/>
      <c r="E694" s="47">
        <v>8688</v>
      </c>
      <c r="F694" s="37">
        <v>6568</v>
      </c>
      <c r="G694" s="52">
        <f>ROUND(($E$752/0.09-$E$750-SUM($G$4:G693))/(COUNT($E$5:$E$748)-COUNT($G$4:G693)),0)</f>
        <v>0</v>
      </c>
      <c r="H694" s="4"/>
      <c r="I694" s="4">
        <f t="shared" si="41"/>
        <v>8688</v>
      </c>
      <c r="J694" s="26"/>
      <c r="K694" s="18"/>
      <c r="L694" s="1"/>
      <c r="M694" s="1"/>
      <c r="N694" s="1"/>
      <c r="O694" s="1"/>
      <c r="P694" s="1"/>
      <c r="Q694" s="1"/>
      <c r="R694" s="1"/>
    </row>
    <row r="695" spans="1:18" ht="15" x14ac:dyDescent="0.2">
      <c r="A695" s="11"/>
      <c r="B695" s="7"/>
      <c r="C695" s="9"/>
      <c r="D695" s="32"/>
      <c r="E695" s="47">
        <v>8817</v>
      </c>
      <c r="F695" s="37">
        <v>6429</v>
      </c>
      <c r="G695" s="52">
        <f>ROUND(($E$752/0.09-$E$750-SUM($G$4:G694))/(COUNT($E$5:$E$748)-COUNT($G$4:G694)),0)</f>
        <v>1</v>
      </c>
      <c r="H695" s="4"/>
      <c r="I695" s="4">
        <f t="shared" si="41"/>
        <v>8818</v>
      </c>
      <c r="J695" s="26"/>
      <c r="K695" s="3"/>
      <c r="P695" s="1"/>
      <c r="Q695" s="1"/>
      <c r="R695" s="1"/>
    </row>
    <row r="696" spans="1:18" ht="15" x14ac:dyDescent="0.2">
      <c r="A696" s="11"/>
      <c r="B696" s="7"/>
      <c r="C696" s="9"/>
      <c r="D696" s="32"/>
      <c r="E696" s="47">
        <v>8786</v>
      </c>
      <c r="F696" s="37">
        <v>6486</v>
      </c>
      <c r="G696" s="52">
        <f>ROUND(($E$752/0.09-$E$750-SUM($G$4:G695))/(COUNT($E$5:$E$748)-COUNT($G$4:G695)),0)</f>
        <v>0</v>
      </c>
      <c r="H696" s="4"/>
      <c r="I696" s="4">
        <f t="shared" si="41"/>
        <v>8786</v>
      </c>
      <c r="J696" s="26"/>
      <c r="K696" s="3"/>
      <c r="L696" s="1"/>
      <c r="M696" s="1"/>
      <c r="N696" s="1"/>
      <c r="O696" s="1"/>
      <c r="P696" s="1"/>
      <c r="Q696" s="1"/>
      <c r="R696" s="1"/>
    </row>
    <row r="697" spans="1:18" ht="15" x14ac:dyDescent="0.2">
      <c r="A697" s="11"/>
      <c r="B697" s="7"/>
      <c r="C697" s="9"/>
      <c r="D697" s="32"/>
      <c r="E697" s="47">
        <v>8771</v>
      </c>
      <c r="F697" s="37">
        <v>6461</v>
      </c>
      <c r="G697" s="52">
        <f>ROUND(($E$752/0.09-$E$750-SUM($G$4:G696))/(COUNT($E$5:$E$748)-COUNT($G$4:G696)),0)</f>
        <v>1</v>
      </c>
      <c r="H697" s="4"/>
      <c r="I697" s="4">
        <f t="shared" si="41"/>
        <v>8772</v>
      </c>
      <c r="J697" s="26"/>
      <c r="K697" s="3"/>
      <c r="L697" s="1"/>
      <c r="M697" s="1"/>
      <c r="N697" s="1"/>
      <c r="O697" s="1"/>
      <c r="P697" s="1"/>
      <c r="Q697" s="1"/>
      <c r="R697" s="1"/>
    </row>
    <row r="698" spans="1:18" ht="15" x14ac:dyDescent="0.2">
      <c r="A698" s="11"/>
      <c r="B698" s="7"/>
      <c r="C698" s="9"/>
      <c r="D698" s="32"/>
      <c r="E698" s="47">
        <v>8968</v>
      </c>
      <c r="F698" s="37">
        <v>6441</v>
      </c>
      <c r="G698" s="52">
        <f>ROUND(($E$752/0.09-$E$750-SUM($G$4:G697))/(COUNT($E$5:$E$748)-COUNT($G$4:G697)),0)</f>
        <v>0</v>
      </c>
      <c r="H698" s="4"/>
      <c r="I698" s="4">
        <f t="shared" si="41"/>
        <v>8968</v>
      </c>
      <c r="J698" s="26"/>
      <c r="K698" s="3"/>
      <c r="L698" s="1"/>
      <c r="M698" s="1"/>
      <c r="N698" s="1"/>
      <c r="O698" s="1"/>
      <c r="P698" s="1"/>
      <c r="Q698" s="1"/>
      <c r="R698" s="1"/>
    </row>
    <row r="699" spans="1:18" ht="15" x14ac:dyDescent="0.2">
      <c r="A699" s="11"/>
      <c r="B699" s="7"/>
      <c r="C699" s="9"/>
      <c r="D699" s="32"/>
      <c r="E699" s="47">
        <v>8828</v>
      </c>
      <c r="F699" s="37">
        <v>6439</v>
      </c>
      <c r="G699" s="52">
        <f>ROUND(($E$752/0.09-$E$750-SUM($G$4:G698))/(COUNT($E$5:$E$748)-COUNT($G$4:G698)),0)</f>
        <v>1</v>
      </c>
      <c r="H699" s="4"/>
      <c r="I699" s="4">
        <f t="shared" si="41"/>
        <v>8829</v>
      </c>
      <c r="J699" s="26"/>
      <c r="K699" s="3"/>
      <c r="L699" s="1"/>
      <c r="M699" s="1"/>
      <c r="N699" s="1"/>
      <c r="O699" s="1"/>
      <c r="P699" s="1"/>
      <c r="Q699" s="1"/>
      <c r="R699" s="1"/>
    </row>
    <row r="700" spans="1:18" ht="15" x14ac:dyDescent="0.2">
      <c r="A700" s="11"/>
      <c r="B700" s="7"/>
      <c r="C700" s="9"/>
      <c r="D700" s="32"/>
      <c r="E700" s="47">
        <v>9008</v>
      </c>
      <c r="F700" s="37">
        <v>6468</v>
      </c>
      <c r="G700" s="52">
        <f>ROUND(($E$752/0.09-$E$750-SUM($G$4:G699))/(COUNT($E$5:$E$748)-COUNT($G$4:G699)),0)</f>
        <v>0</v>
      </c>
      <c r="H700" s="4"/>
      <c r="I700" s="4">
        <f t="shared" si="41"/>
        <v>9008</v>
      </c>
      <c r="J700" s="26"/>
      <c r="K700" s="3"/>
      <c r="L700" s="1"/>
      <c r="M700" s="1"/>
      <c r="N700" s="1"/>
      <c r="O700" s="1"/>
      <c r="P700" s="1"/>
      <c r="Q700" s="1"/>
      <c r="R700" s="1"/>
    </row>
    <row r="701" spans="1:18" ht="15" x14ac:dyDescent="0.2">
      <c r="A701" s="11"/>
      <c r="B701" s="8"/>
      <c r="C701" s="9"/>
      <c r="D701" s="32"/>
      <c r="E701" s="47">
        <v>8801</v>
      </c>
      <c r="F701" s="37">
        <v>6463</v>
      </c>
      <c r="G701" s="52">
        <f>ROUND(($E$752/0.09-$E$750-SUM($G$4:G700))/(COUNT($E$5:$E$748)-COUNT($G$4:G700)),0)</f>
        <v>1</v>
      </c>
      <c r="H701" s="4"/>
      <c r="I701" s="4">
        <f t="shared" si="41"/>
        <v>8802</v>
      </c>
      <c r="J701" s="26"/>
      <c r="K701" s="3"/>
      <c r="L701" s="1"/>
      <c r="M701" s="1"/>
      <c r="N701" s="1"/>
      <c r="O701" s="1"/>
      <c r="Q701" s="1"/>
      <c r="R701" s="1"/>
    </row>
    <row r="702" spans="1:18" ht="15" x14ac:dyDescent="0.2">
      <c r="A702" s="11"/>
      <c r="B702" s="7"/>
      <c r="C702" s="9"/>
      <c r="D702" s="32"/>
      <c r="E702" s="47">
        <v>8641</v>
      </c>
      <c r="F702" s="37">
        <v>6399</v>
      </c>
      <c r="G702" s="52">
        <f>ROUND(($E$752/0.09-$E$750-SUM($G$4:G701))/(COUNT($E$5:$E$748)-COUNT($G$4:G701)),0)</f>
        <v>0</v>
      </c>
      <c r="H702" s="4"/>
      <c r="I702" s="4">
        <f t="shared" si="41"/>
        <v>8641</v>
      </c>
      <c r="J702" s="26"/>
      <c r="K702" s="3"/>
      <c r="L702" s="1"/>
      <c r="M702" s="1"/>
      <c r="N702" s="1"/>
      <c r="O702" s="1"/>
      <c r="P702" s="1"/>
      <c r="Q702" s="1"/>
      <c r="R702" s="1"/>
    </row>
    <row r="703" spans="1:18" ht="15" x14ac:dyDescent="0.2">
      <c r="A703" s="11"/>
      <c r="B703" s="7"/>
      <c r="C703" s="9"/>
      <c r="D703" s="32"/>
      <c r="E703" s="47">
        <v>8549</v>
      </c>
      <c r="F703" s="37">
        <v>6441</v>
      </c>
      <c r="G703" s="52">
        <f>ROUND(($E$752/0.09-$E$750-SUM($G$4:G702))/(COUNT($E$5:$E$748)-COUNT($G$4:G702)),0)</f>
        <v>1</v>
      </c>
      <c r="H703" s="4"/>
      <c r="I703" s="4">
        <f t="shared" si="41"/>
        <v>8550</v>
      </c>
      <c r="J703" s="26"/>
      <c r="K703" s="3"/>
      <c r="L703" s="1"/>
      <c r="M703" s="1"/>
      <c r="N703" s="1"/>
      <c r="O703" s="1"/>
      <c r="P703" s="1"/>
      <c r="Q703" s="1"/>
      <c r="R703" s="1"/>
    </row>
    <row r="704" spans="1:18" ht="15" x14ac:dyDescent="0.2">
      <c r="A704" s="11"/>
      <c r="B704" s="7"/>
      <c r="C704" s="9"/>
      <c r="D704" s="32"/>
      <c r="E704" s="47">
        <v>8559</v>
      </c>
      <c r="F704" s="37">
        <v>6422</v>
      </c>
      <c r="G704" s="52">
        <f>ROUND(($E$752/0.09-$E$750-SUM($G$4:G703))/(COUNT($E$5:$E$748)-COUNT($G$4:G703)),0)</f>
        <v>0</v>
      </c>
      <c r="H704" s="4"/>
      <c r="I704" s="4">
        <f t="shared" si="41"/>
        <v>8559</v>
      </c>
      <c r="J704" s="26"/>
      <c r="K704" s="3"/>
      <c r="L704" s="1"/>
      <c r="M704" s="1"/>
      <c r="N704" s="1"/>
      <c r="O704" s="1"/>
      <c r="P704" s="1"/>
      <c r="Q704" s="1"/>
      <c r="R704" s="1"/>
    </row>
    <row r="705" spans="1:18" ht="15" x14ac:dyDescent="0.2">
      <c r="A705" s="11"/>
      <c r="B705" s="7"/>
      <c r="C705" s="9"/>
      <c r="D705" s="32"/>
      <c r="E705" s="47">
        <v>8530</v>
      </c>
      <c r="F705" s="37">
        <v>6437</v>
      </c>
      <c r="G705" s="52">
        <f>ROUND(($E$752/0.09-$E$750-SUM($G$4:G704))/(COUNT($E$5:$E$748)-COUNT($G$4:G704)),0)</f>
        <v>1</v>
      </c>
      <c r="H705" s="4"/>
      <c r="I705" s="4">
        <f t="shared" si="41"/>
        <v>8531</v>
      </c>
      <c r="J705" s="26"/>
      <c r="K705" s="3"/>
      <c r="L705" s="1"/>
      <c r="M705" s="1"/>
      <c r="N705" s="1"/>
      <c r="O705" s="1"/>
      <c r="P705" s="1"/>
      <c r="Q705" s="1"/>
      <c r="R705" s="1"/>
    </row>
    <row r="706" spans="1:18" ht="15" x14ac:dyDescent="0.2">
      <c r="A706" s="11"/>
      <c r="B706" s="7"/>
      <c r="C706" s="9"/>
      <c r="D706" s="32"/>
      <c r="E706" s="47">
        <v>8537</v>
      </c>
      <c r="F706" s="37">
        <v>6420</v>
      </c>
      <c r="G706" s="52">
        <f>ROUND(($E$752/0.09-$E$750-SUM($G$4:G705))/(COUNT($E$5:$E$748)-COUNT($G$4:G705)),0)</f>
        <v>0</v>
      </c>
      <c r="H706" s="4"/>
      <c r="I706" s="4">
        <f t="shared" si="41"/>
        <v>8537</v>
      </c>
      <c r="J706" s="26"/>
      <c r="K706" s="3"/>
      <c r="L706" s="1"/>
      <c r="M706" s="1"/>
      <c r="N706" s="1"/>
      <c r="O706" s="1"/>
      <c r="P706" s="1"/>
      <c r="Q706" s="1"/>
      <c r="R706" s="1"/>
    </row>
    <row r="707" spans="1:18" ht="15" x14ac:dyDescent="0.2">
      <c r="A707" s="11"/>
      <c r="B707" s="7"/>
      <c r="C707" s="9"/>
      <c r="D707" s="32"/>
      <c r="E707" s="47">
        <v>8557</v>
      </c>
      <c r="F707" s="37">
        <v>6493</v>
      </c>
      <c r="G707" s="52">
        <f>ROUND(($E$752/0.09-$E$750-SUM($G$4:G706))/(COUNT($E$5:$E$748)-COUNT($G$4:G706)),0)</f>
        <v>1</v>
      </c>
      <c r="H707" s="4"/>
      <c r="I707" s="4">
        <f t="shared" si="41"/>
        <v>8558</v>
      </c>
      <c r="J707" s="26"/>
      <c r="K707" s="3"/>
      <c r="L707" s="1"/>
      <c r="M707" s="1"/>
      <c r="N707" s="1"/>
      <c r="O707" s="1"/>
      <c r="P707" s="1"/>
      <c r="Q707" s="1"/>
      <c r="R707" s="1"/>
    </row>
    <row r="708" spans="1:18" ht="15" x14ac:dyDescent="0.2">
      <c r="A708" s="11"/>
      <c r="B708" s="7"/>
      <c r="C708" s="9"/>
      <c r="D708" s="32"/>
      <c r="E708" s="47">
        <v>8199</v>
      </c>
      <c r="F708" s="37">
        <v>6084</v>
      </c>
      <c r="G708" s="52">
        <f>ROUND(($E$752/0.09-$E$750-SUM($G$4:G707))/(COUNT($E$5:$E$748)-COUNT($G$4:G707)),0)</f>
        <v>0</v>
      </c>
      <c r="H708" s="4"/>
      <c r="I708" s="4">
        <f t="shared" si="41"/>
        <v>8199</v>
      </c>
      <c r="K708" s="3"/>
      <c r="L708" s="1"/>
      <c r="M708" s="1"/>
      <c r="N708" s="1"/>
      <c r="O708" s="1"/>
      <c r="P708" s="1"/>
      <c r="Q708" s="1"/>
      <c r="R708" s="1"/>
    </row>
    <row r="709" spans="1:18" ht="15" x14ac:dyDescent="0.2">
      <c r="A709" s="11"/>
      <c r="B709" s="7"/>
      <c r="C709" s="9"/>
      <c r="D709" s="32"/>
      <c r="E709" s="47">
        <v>6690</v>
      </c>
      <c r="F709" s="37">
        <v>5285</v>
      </c>
      <c r="G709" s="52">
        <f>ROUND(($E$752/0.09-$E$750-SUM($G$4:G708))/(COUNT($E$5:$E$748)-COUNT($G$4:G708)),0)</f>
        <v>1</v>
      </c>
      <c r="H709" s="4"/>
      <c r="I709" s="4">
        <f t="shared" si="41"/>
        <v>6691</v>
      </c>
      <c r="K709" s="3"/>
      <c r="L709" s="1"/>
      <c r="M709" s="1"/>
      <c r="N709" s="1"/>
      <c r="O709" s="1"/>
      <c r="P709" s="1"/>
      <c r="Q709" s="1"/>
      <c r="R709" s="1"/>
    </row>
    <row r="710" spans="1:18" ht="15" x14ac:dyDescent="0.2">
      <c r="A710" s="11"/>
      <c r="B710" s="7"/>
      <c r="C710" s="9"/>
      <c r="D710" s="32"/>
      <c r="E710" s="47">
        <v>5781</v>
      </c>
      <c r="F710" s="37">
        <v>2133</v>
      </c>
      <c r="G710" s="52">
        <f>ROUND(($E$752/0.09-$E$750-SUM($G$4:G709))/(COUNT($E$5:$E$748)-COUNT($G$4:G709)),0)</f>
        <v>0</v>
      </c>
      <c r="H710" s="4"/>
      <c r="I710" s="4">
        <f t="shared" ref="I710:I748" si="42">E710+G710</f>
        <v>5781</v>
      </c>
      <c r="K710" s="3"/>
      <c r="L710" s="1"/>
      <c r="M710" s="1"/>
      <c r="N710" s="1"/>
      <c r="O710" s="1"/>
      <c r="P710" s="1"/>
      <c r="Q710" s="1"/>
      <c r="R710" s="1"/>
    </row>
    <row r="711" spans="1:18" ht="15" x14ac:dyDescent="0.2">
      <c r="A711" s="11"/>
      <c r="B711" s="7"/>
      <c r="C711" s="9"/>
      <c r="D711" s="32"/>
      <c r="E711" s="47">
        <v>5615</v>
      </c>
      <c r="F711" s="37">
        <v>1317</v>
      </c>
      <c r="G711" s="52">
        <f>ROUND(($E$752/0.09-$E$750-SUM($G$4:G710))/(COUNT($E$5:$E$748)-COUNT($G$4:G710)),0)</f>
        <v>1</v>
      </c>
      <c r="H711" s="4"/>
      <c r="I711" s="4">
        <f t="shared" si="42"/>
        <v>5616</v>
      </c>
      <c r="K711" s="3"/>
      <c r="L711" s="1"/>
      <c r="M711" s="1"/>
      <c r="N711" s="1"/>
      <c r="O711" s="1"/>
      <c r="P711" s="1"/>
      <c r="Q711" s="1"/>
      <c r="R711" s="1"/>
    </row>
    <row r="712" spans="1:18" ht="15" x14ac:dyDescent="0.2">
      <c r="A712" s="11"/>
      <c r="B712" s="7"/>
      <c r="C712" s="9"/>
      <c r="D712" s="32"/>
      <c r="E712" s="47">
        <v>5123</v>
      </c>
      <c r="F712" s="37">
        <v>1309</v>
      </c>
      <c r="G712" s="52">
        <f>ROUND(($E$752/0.09-$E$750-SUM($G$4:G711))/(COUNT($E$5:$E$748)-COUNT($G$4:G711)),0)</f>
        <v>0</v>
      </c>
      <c r="H712" s="4"/>
      <c r="I712" s="4">
        <f t="shared" si="42"/>
        <v>5123</v>
      </c>
      <c r="K712" s="3"/>
      <c r="L712" s="1"/>
      <c r="M712" s="1"/>
      <c r="N712" s="1"/>
      <c r="O712" s="1"/>
      <c r="P712" s="1"/>
      <c r="Q712" s="1"/>
      <c r="R712" s="1"/>
    </row>
    <row r="713" spans="1:18" ht="15" x14ac:dyDescent="0.2">
      <c r="A713" s="11"/>
      <c r="B713" s="7"/>
      <c r="C713" s="9"/>
      <c r="D713" s="32"/>
      <c r="E713" s="47">
        <v>4369</v>
      </c>
      <c r="F713" s="37">
        <v>1667</v>
      </c>
      <c r="G713" s="52">
        <f>ROUND(($E$752/0.09-$E$750-SUM($G$4:G712))/(COUNT($E$5:$E$748)-COUNT($G$4:G712)),0)</f>
        <v>1</v>
      </c>
      <c r="H713" s="4"/>
      <c r="I713" s="4">
        <f t="shared" si="42"/>
        <v>4370</v>
      </c>
      <c r="K713" s="3"/>
      <c r="L713" s="1"/>
      <c r="M713" s="1"/>
      <c r="N713" s="1"/>
      <c r="O713" s="1"/>
      <c r="P713" s="1"/>
      <c r="Q713" s="1"/>
      <c r="R713" s="1"/>
    </row>
    <row r="714" spans="1:18" ht="15" x14ac:dyDescent="0.2">
      <c r="A714" s="11"/>
      <c r="B714" s="7"/>
      <c r="C714" s="9"/>
      <c r="D714" s="32"/>
      <c r="E714" s="47">
        <v>3691</v>
      </c>
      <c r="F714" s="37">
        <v>1514</v>
      </c>
      <c r="G714" s="52">
        <f>ROUND(($E$752/0.09-$E$750-SUM($G$4:G713))/(COUNT($E$5:$E$748)-COUNT($G$4:G713)),0)</f>
        <v>0</v>
      </c>
      <c r="H714" s="4"/>
      <c r="I714" s="4">
        <f t="shared" si="42"/>
        <v>3691</v>
      </c>
      <c r="K714" s="3"/>
      <c r="L714" s="1"/>
      <c r="M714" s="1"/>
      <c r="N714" s="1"/>
      <c r="O714" s="1"/>
      <c r="P714" s="1"/>
      <c r="Q714" s="1"/>
      <c r="R714" s="1"/>
    </row>
    <row r="715" spans="1:18" ht="15" x14ac:dyDescent="0.2">
      <c r="A715" s="11"/>
      <c r="B715" s="7"/>
      <c r="C715" s="9"/>
      <c r="D715" s="32"/>
      <c r="E715" s="47">
        <v>3419</v>
      </c>
      <c r="F715" s="37">
        <v>1877</v>
      </c>
      <c r="G715" s="52">
        <f>ROUND(($E$752/0.09-$E$750-SUM($G$4:G714))/(COUNT($E$5:$E$748)-COUNT($G$4:G714)),0)</f>
        <v>1</v>
      </c>
      <c r="H715" s="4"/>
      <c r="I715" s="4">
        <f t="shared" si="42"/>
        <v>3420</v>
      </c>
      <c r="K715" s="3"/>
      <c r="L715" s="1"/>
      <c r="M715" s="1"/>
      <c r="N715" s="1"/>
      <c r="O715" s="1"/>
      <c r="P715" s="1"/>
      <c r="Q715" s="1"/>
      <c r="R715" s="1"/>
    </row>
    <row r="716" spans="1:18" ht="15" x14ac:dyDescent="0.2">
      <c r="A716" s="11"/>
      <c r="B716" s="7"/>
      <c r="C716" s="9"/>
      <c r="D716" s="32"/>
      <c r="E716" s="47">
        <v>2840</v>
      </c>
      <c r="F716" s="37">
        <v>1430</v>
      </c>
      <c r="G716" s="52">
        <f>ROUND(($E$752/0.09-$E$750-SUM($G$4:G715))/(COUNT($E$5:$E$748)-COUNT($G$4:G715)),0)</f>
        <v>0</v>
      </c>
      <c r="H716" s="4"/>
      <c r="I716" s="4">
        <f t="shared" si="42"/>
        <v>2840</v>
      </c>
      <c r="K716" s="3"/>
      <c r="L716" s="1"/>
      <c r="M716" s="1"/>
      <c r="N716" s="1"/>
      <c r="O716" s="1"/>
      <c r="P716" s="1"/>
      <c r="Q716" s="1"/>
      <c r="R716" s="1"/>
    </row>
    <row r="717" spans="1:18" ht="15" x14ac:dyDescent="0.2">
      <c r="A717" s="11"/>
      <c r="B717" s="7"/>
      <c r="C717" s="9"/>
      <c r="D717" s="32"/>
      <c r="E717" s="47">
        <v>2071</v>
      </c>
      <c r="F717" s="37">
        <v>1705</v>
      </c>
      <c r="G717" s="52">
        <f>ROUND(($E$752/0.09-$E$750-SUM($G$4:G716))/(COUNT($E$5:$E$748)-COUNT($G$4:G716)),0)</f>
        <v>1</v>
      </c>
      <c r="H717" s="4"/>
      <c r="I717" s="4">
        <f t="shared" si="42"/>
        <v>2072</v>
      </c>
      <c r="K717" s="3"/>
      <c r="L717" s="1"/>
      <c r="M717" s="1"/>
      <c r="N717" s="1"/>
      <c r="O717" s="1"/>
      <c r="P717" s="1"/>
      <c r="Q717" s="1"/>
      <c r="R717" s="1"/>
    </row>
    <row r="718" spans="1:18" ht="15" x14ac:dyDescent="0.2">
      <c r="A718" s="11"/>
      <c r="B718" s="7"/>
      <c r="C718" s="9"/>
      <c r="D718" s="32"/>
      <c r="E718" s="47">
        <v>1522</v>
      </c>
      <c r="F718" s="37">
        <v>1869</v>
      </c>
      <c r="G718" s="52">
        <f>ROUND(($E$752/0.09-$E$750-SUM($G$4:G717))/(COUNT($E$5:$E$748)-COUNT($G$4:G717)),0)</f>
        <v>0</v>
      </c>
      <c r="H718" s="4"/>
      <c r="I718" s="4">
        <f t="shared" si="42"/>
        <v>1522</v>
      </c>
      <c r="K718" s="3"/>
      <c r="L718" s="1"/>
      <c r="M718" s="1"/>
      <c r="N718" s="1"/>
      <c r="O718" s="1"/>
      <c r="P718" s="1"/>
    </row>
    <row r="719" spans="1:18" ht="15" x14ac:dyDescent="0.2">
      <c r="A719" s="11"/>
      <c r="B719" s="7"/>
      <c r="C719" s="9"/>
      <c r="D719" s="32"/>
      <c r="E719" s="47">
        <v>1628</v>
      </c>
      <c r="F719" s="37">
        <v>1115</v>
      </c>
      <c r="G719" s="52">
        <f>ROUND(($E$752/0.09-$E$750-SUM($G$4:G718))/(COUNT($E$5:$E$748)-COUNT($G$4:G718)),0)</f>
        <v>1</v>
      </c>
      <c r="H719" s="4"/>
      <c r="I719" s="4">
        <f t="shared" si="42"/>
        <v>1629</v>
      </c>
      <c r="K719" s="18"/>
      <c r="L719" s="1"/>
      <c r="M719" s="1"/>
      <c r="N719" s="1"/>
      <c r="O719" s="1"/>
      <c r="P719" s="1"/>
      <c r="Q719" s="1"/>
      <c r="R719" s="1"/>
    </row>
    <row r="720" spans="1:18" ht="15" x14ac:dyDescent="0.2">
      <c r="A720" s="11"/>
      <c r="B720" s="7"/>
      <c r="C720" s="9"/>
      <c r="D720" s="32"/>
      <c r="E720" s="47">
        <v>1693</v>
      </c>
      <c r="F720" s="37">
        <v>1059</v>
      </c>
      <c r="G720" s="52">
        <f>ROUND(($E$752/0.09-$E$750-SUM($G$4:G719))/(COUNT($E$5:$E$748)-COUNT($G$4:G719)),0)</f>
        <v>0</v>
      </c>
      <c r="H720" s="4"/>
      <c r="I720" s="4">
        <f t="shared" si="42"/>
        <v>1693</v>
      </c>
      <c r="K720" s="19"/>
      <c r="L720" s="3"/>
      <c r="M720" s="1"/>
      <c r="N720" s="1"/>
      <c r="O720" s="1"/>
      <c r="P720" s="1"/>
      <c r="Q720" s="1"/>
      <c r="R720" s="1"/>
    </row>
    <row r="721" spans="1:18" ht="15" x14ac:dyDescent="0.2">
      <c r="A721" s="11"/>
      <c r="B721" s="7"/>
      <c r="C721" s="9"/>
      <c r="D721" s="32"/>
      <c r="E721" s="47">
        <v>1749</v>
      </c>
      <c r="F721" s="37">
        <v>1031</v>
      </c>
      <c r="G721" s="52">
        <f>ROUND(($E$752/0.09-$E$750-SUM($G$4:G720))/(COUNT($E$5:$E$748)-COUNT($G$4:G720)),0)</f>
        <v>1</v>
      </c>
      <c r="H721" s="4"/>
      <c r="I721" s="4">
        <f t="shared" si="42"/>
        <v>1750</v>
      </c>
      <c r="K721" s="19"/>
      <c r="L721" s="3"/>
      <c r="M721" s="19"/>
      <c r="N721" s="1"/>
      <c r="O721" s="1"/>
      <c r="P721" s="1"/>
      <c r="Q721" s="1"/>
      <c r="R721" s="1"/>
    </row>
    <row r="722" spans="1:18" ht="15" x14ac:dyDescent="0.2">
      <c r="A722" s="11"/>
      <c r="B722" s="7"/>
      <c r="C722" s="9"/>
      <c r="D722" s="32"/>
      <c r="E722" s="47">
        <v>1708</v>
      </c>
      <c r="F722" s="37">
        <v>949</v>
      </c>
      <c r="G722" s="52">
        <f>ROUND(($E$752/0.09-$E$750-SUM($G$4:G721))/(COUNT($E$5:$E$748)-COUNT($G$4:G721)),0)</f>
        <v>0</v>
      </c>
      <c r="H722" s="4"/>
      <c r="I722" s="4">
        <f t="shared" si="42"/>
        <v>1708</v>
      </c>
      <c r="K722" s="19"/>
      <c r="L722" s="3"/>
      <c r="M722" s="19"/>
      <c r="N722" s="1"/>
      <c r="O722" s="1"/>
      <c r="P722" s="1"/>
      <c r="Q722" s="1"/>
      <c r="R722" s="1"/>
    </row>
    <row r="723" spans="1:18" ht="15" x14ac:dyDescent="0.2">
      <c r="A723" s="11"/>
      <c r="B723" s="7"/>
      <c r="C723" s="9"/>
      <c r="D723" s="32"/>
      <c r="E723" s="47">
        <v>1674</v>
      </c>
      <c r="F723" s="37">
        <v>1019</v>
      </c>
      <c r="G723" s="52">
        <f>ROUND(($E$752/0.09-$E$750-SUM($G$4:G722))/(COUNT($E$5:$E$748)-COUNT($G$4:G722)),0)</f>
        <v>1</v>
      </c>
      <c r="H723" s="4"/>
      <c r="I723" s="4">
        <f t="shared" si="42"/>
        <v>1675</v>
      </c>
      <c r="K723" s="19"/>
      <c r="L723" s="3"/>
      <c r="M723" s="19"/>
      <c r="N723" s="1"/>
      <c r="O723" s="1"/>
      <c r="P723" s="1"/>
      <c r="Q723" s="1"/>
      <c r="R723" s="1"/>
    </row>
    <row r="724" spans="1:18" ht="15" x14ac:dyDescent="0.2">
      <c r="A724" s="20"/>
      <c r="B724" s="21"/>
      <c r="C724" s="9"/>
      <c r="D724" s="44"/>
      <c r="E724" s="47">
        <v>1666</v>
      </c>
      <c r="F724" s="37">
        <v>1035</v>
      </c>
      <c r="G724" s="52">
        <f>ROUND(($E$752/0.09-$E$750-SUM($G$4:G723))/(COUNT($E$5:$E$748)-COUNT($G$4:G723)),0)</f>
        <v>0</v>
      </c>
      <c r="H724" s="4"/>
      <c r="I724" s="4">
        <f t="shared" si="42"/>
        <v>1666</v>
      </c>
      <c r="K724" s="19"/>
      <c r="L724" s="3"/>
      <c r="M724" s="19"/>
      <c r="N724" s="1"/>
      <c r="O724" s="1"/>
      <c r="P724" s="1"/>
      <c r="Q724" s="1"/>
      <c r="R724" s="1"/>
    </row>
    <row r="725" spans="1:18" ht="15" x14ac:dyDescent="0.2">
      <c r="A725" s="8"/>
      <c r="B725" s="23"/>
      <c r="C725" s="9"/>
      <c r="D725" s="45"/>
      <c r="E725" s="47">
        <v>1659</v>
      </c>
      <c r="F725" s="37">
        <v>1046</v>
      </c>
      <c r="G725" s="52">
        <f>ROUND(($E$752/0.09-$E$750-SUM($G$4:G724))/(COUNT($E$5:$E$748)-COUNT($G$4:G724)),0)</f>
        <v>1</v>
      </c>
      <c r="H725" s="4"/>
      <c r="I725" s="4">
        <f t="shared" si="42"/>
        <v>1660</v>
      </c>
      <c r="K725" s="16"/>
      <c r="L725" s="3"/>
      <c r="M725" s="1"/>
      <c r="N725" s="1"/>
      <c r="O725" s="1"/>
      <c r="P725" s="1"/>
    </row>
    <row r="726" spans="1:18" ht="15" x14ac:dyDescent="0.2">
      <c r="A726" s="8"/>
      <c r="B726" s="23"/>
      <c r="C726" s="9"/>
      <c r="D726" s="45"/>
      <c r="E726" s="47">
        <v>1681</v>
      </c>
      <c r="F726" s="37">
        <v>1004</v>
      </c>
      <c r="G726" s="52">
        <f>ROUND(($E$752/0.09-$E$750-SUM($G$4:G725))/(COUNT($E$5:$E$748)-COUNT($G$4:G725)),0)</f>
        <v>0</v>
      </c>
      <c r="H726" s="4"/>
      <c r="I726" s="4">
        <f t="shared" si="42"/>
        <v>1681</v>
      </c>
      <c r="K726" s="16"/>
      <c r="L726" s="3"/>
      <c r="M726" s="1"/>
      <c r="N726" s="1"/>
      <c r="O726" s="1"/>
      <c r="P726" s="1"/>
    </row>
    <row r="727" spans="1:18" ht="15" x14ac:dyDescent="0.2">
      <c r="A727" s="8"/>
      <c r="B727" s="22"/>
      <c r="C727" s="9"/>
      <c r="D727" s="46"/>
      <c r="E727" s="47">
        <v>1737</v>
      </c>
      <c r="F727" s="37">
        <v>997</v>
      </c>
      <c r="G727" s="52">
        <f>ROUND(($E$752/0.09-$E$750-SUM($G$4:G726))/(COUNT($E$5:$E$748)-COUNT($G$4:G726)),0)</f>
        <v>1</v>
      </c>
      <c r="H727" s="4"/>
      <c r="I727" s="4">
        <f t="shared" si="42"/>
        <v>1738</v>
      </c>
      <c r="K727" s="24"/>
      <c r="L727" s="3"/>
      <c r="M727" s="1"/>
      <c r="N727" s="1"/>
      <c r="O727" s="1"/>
      <c r="P727" s="1"/>
    </row>
    <row r="728" spans="1:18" ht="15" x14ac:dyDescent="0.2">
      <c r="A728" s="8"/>
      <c r="B728" s="22"/>
      <c r="C728" s="9"/>
      <c r="D728" s="46"/>
      <c r="E728" s="47">
        <v>1708</v>
      </c>
      <c r="F728" s="37">
        <v>1306</v>
      </c>
      <c r="G728" s="52">
        <f>ROUND(($E$752/0.09-$E$750-SUM($G$4:G727))/(COUNT($E$5:$E$748)-COUNT($G$4:G727)),0)</f>
        <v>0</v>
      </c>
      <c r="H728" s="4"/>
      <c r="I728" s="4">
        <f t="shared" si="42"/>
        <v>1708</v>
      </c>
      <c r="K728" s="24"/>
      <c r="L728" s="3"/>
      <c r="M728" s="1"/>
      <c r="N728" s="1"/>
      <c r="O728" s="1"/>
      <c r="P728" s="1"/>
    </row>
    <row r="729" spans="1:18" ht="15" x14ac:dyDescent="0.2">
      <c r="A729" s="8"/>
      <c r="B729" s="22"/>
      <c r="C729" s="9"/>
      <c r="D729" s="46"/>
      <c r="E729" s="47">
        <v>1649</v>
      </c>
      <c r="F729" s="37">
        <v>3503</v>
      </c>
      <c r="G729" s="52">
        <f>ROUND(($E$752/0.09-$E$750-SUM($G$4:G728))/(COUNT($E$5:$E$748)-COUNT($G$4:G728)),0)</f>
        <v>1</v>
      </c>
      <c r="H729" s="4"/>
      <c r="I729" s="4">
        <f t="shared" si="42"/>
        <v>1650</v>
      </c>
      <c r="K729" s="24"/>
      <c r="L729" s="3"/>
      <c r="M729" s="1"/>
      <c r="N729" s="1"/>
      <c r="O729" s="1"/>
      <c r="P729" s="1"/>
    </row>
    <row r="730" spans="1:18" ht="15" x14ac:dyDescent="0.2">
      <c r="A730" s="8"/>
      <c r="B730" s="22"/>
      <c r="C730" s="9"/>
      <c r="D730" s="46"/>
      <c r="E730" s="47">
        <v>1612</v>
      </c>
      <c r="F730" s="37">
        <v>3930</v>
      </c>
      <c r="G730" s="52">
        <f>ROUND(($E$752/0.09-$E$750-SUM($G$4:G729))/(COUNT($E$5:$E$748)-COUNT($G$4:G729)),0)</f>
        <v>0</v>
      </c>
      <c r="H730" s="4"/>
      <c r="I730" s="4">
        <f t="shared" si="42"/>
        <v>1612</v>
      </c>
      <c r="K730" s="24"/>
      <c r="L730" s="3"/>
      <c r="M730" s="1"/>
      <c r="N730" s="1"/>
      <c r="O730" s="1"/>
      <c r="P730" s="1"/>
    </row>
    <row r="731" spans="1:18" ht="15" x14ac:dyDescent="0.2">
      <c r="A731" s="8"/>
      <c r="B731" s="22"/>
      <c r="C731" s="9"/>
      <c r="D731" s="46"/>
      <c r="E731" s="47">
        <v>1641</v>
      </c>
      <c r="F731" s="37">
        <v>3466</v>
      </c>
      <c r="G731" s="52">
        <f>ROUND(($E$752/0.09-$E$750-SUM($G$4:G730))/(COUNT($E$5:$E$748)-COUNT($G$4:G730)),0)</f>
        <v>1</v>
      </c>
      <c r="H731" s="4"/>
      <c r="I731" s="4">
        <f t="shared" si="42"/>
        <v>1642</v>
      </c>
      <c r="K731" s="24"/>
      <c r="L731" s="3"/>
      <c r="M731" s="1"/>
      <c r="N731" s="1"/>
      <c r="O731" s="1"/>
      <c r="P731" s="1"/>
    </row>
    <row r="732" spans="1:18" ht="15" x14ac:dyDescent="0.2">
      <c r="A732" s="8"/>
      <c r="B732" s="22"/>
      <c r="C732" s="9"/>
      <c r="D732" s="46"/>
      <c r="E732" s="47">
        <v>1659</v>
      </c>
      <c r="F732" s="37">
        <v>3110</v>
      </c>
      <c r="G732" s="52">
        <f>ROUND(($E$752/0.09-$E$750-SUM($G$4:G731))/(COUNT($E$5:$E$748)-COUNT($G$4:G731)),0)</f>
        <v>0</v>
      </c>
      <c r="H732" s="4"/>
      <c r="I732" s="4">
        <f t="shared" si="42"/>
        <v>1659</v>
      </c>
      <c r="K732" s="24"/>
      <c r="L732" s="3"/>
      <c r="M732" s="1"/>
      <c r="N732" s="1"/>
      <c r="O732" s="1"/>
      <c r="P732" s="1"/>
    </row>
    <row r="733" spans="1:18" ht="15" x14ac:dyDescent="0.2">
      <c r="A733" s="8"/>
      <c r="B733" s="22"/>
      <c r="C733" s="9"/>
      <c r="D733" s="46"/>
      <c r="E733" s="47">
        <v>2589</v>
      </c>
      <c r="F733" s="37">
        <v>3410</v>
      </c>
      <c r="G733" s="52">
        <f>ROUND(($E$752/0.09-$E$750-SUM($G$4:G732))/(COUNT($E$5:$E$748)-COUNT($G$4:G732)),0)</f>
        <v>1</v>
      </c>
      <c r="H733" s="4"/>
      <c r="I733" s="4">
        <f t="shared" si="42"/>
        <v>2590</v>
      </c>
      <c r="K733" s="24"/>
      <c r="L733" s="3"/>
      <c r="M733" s="1"/>
      <c r="N733" s="1"/>
      <c r="O733" s="1"/>
      <c r="P733" s="1"/>
    </row>
    <row r="734" spans="1:18" ht="15" x14ac:dyDescent="0.2">
      <c r="A734" s="8"/>
      <c r="B734" s="22"/>
      <c r="C734" s="9"/>
      <c r="D734" s="46"/>
      <c r="E734" s="47">
        <v>2866</v>
      </c>
      <c r="F734" s="37">
        <v>3605</v>
      </c>
      <c r="G734" s="52">
        <f>ROUND(($E$752/0.09-$E$750-SUM($G$4:G733))/(COUNT($E$5:$E$748)-COUNT($G$4:G733)),0)</f>
        <v>0</v>
      </c>
      <c r="H734" s="4"/>
      <c r="I734" s="4">
        <f t="shared" si="42"/>
        <v>2866</v>
      </c>
      <c r="K734" s="24"/>
    </row>
    <row r="735" spans="1:18" ht="15" x14ac:dyDescent="0.2">
      <c r="A735" s="8"/>
      <c r="B735" s="22"/>
      <c r="C735" s="9"/>
      <c r="D735" s="46"/>
      <c r="E735" s="47">
        <v>3196</v>
      </c>
      <c r="F735" s="37">
        <v>4651</v>
      </c>
      <c r="G735" s="52">
        <f>ROUND(($E$752/0.09-$E$750-SUM($G$4:G734))/(COUNT($E$5:$E$748)-COUNT($G$4:G734)),0)</f>
        <v>1</v>
      </c>
      <c r="H735" s="4"/>
      <c r="I735" s="4">
        <f t="shared" si="42"/>
        <v>3197</v>
      </c>
      <c r="K735" s="24"/>
    </row>
    <row r="736" spans="1:18" ht="15" x14ac:dyDescent="0.2">
      <c r="A736" s="8"/>
      <c r="B736" s="22"/>
      <c r="C736" s="9"/>
      <c r="D736" s="46"/>
      <c r="E736" s="47">
        <v>3202</v>
      </c>
      <c r="F736" s="37">
        <v>4570</v>
      </c>
      <c r="G736" s="52">
        <f>ROUND(($E$752/0.09-$E$750-SUM($G$4:G735))/(COUNT($E$5:$E$748)-COUNT($G$4:G735)),0)</f>
        <v>0</v>
      </c>
      <c r="H736" s="4"/>
      <c r="I736" s="4">
        <f t="shared" si="42"/>
        <v>3202</v>
      </c>
      <c r="K736" s="24"/>
    </row>
    <row r="737" spans="1:11" ht="15" x14ac:dyDescent="0.2">
      <c r="A737" s="8"/>
      <c r="B737" s="22"/>
      <c r="C737" s="9"/>
      <c r="D737" s="46"/>
      <c r="E737" s="47">
        <v>4226</v>
      </c>
      <c r="F737" s="37">
        <v>5008</v>
      </c>
      <c r="G737" s="52">
        <f>ROUND(($E$752/0.09-$E$750-SUM($G$4:G736))/(COUNT($E$5:$E$748)-COUNT($G$4:G736)),0)</f>
        <v>1</v>
      </c>
      <c r="H737" s="4"/>
      <c r="I737" s="4">
        <f t="shared" si="42"/>
        <v>4227</v>
      </c>
      <c r="K737" s="24"/>
    </row>
    <row r="738" spans="1:11" ht="15" x14ac:dyDescent="0.2">
      <c r="A738" s="8"/>
      <c r="B738" s="22"/>
      <c r="C738" s="9"/>
      <c r="D738" s="46"/>
      <c r="E738" s="47">
        <v>8924</v>
      </c>
      <c r="F738" s="37">
        <v>5264</v>
      </c>
      <c r="G738" s="52">
        <f>ROUND(($E$752/0.09-$E$750-SUM($G$4:G737))/(COUNT($E$5:$E$748)-COUNT($G$4:G737)),0)</f>
        <v>0</v>
      </c>
      <c r="H738" s="4"/>
      <c r="I738" s="4">
        <f t="shared" si="42"/>
        <v>8924</v>
      </c>
      <c r="K738" s="24"/>
    </row>
    <row r="739" spans="1:11" ht="15" x14ac:dyDescent="0.2">
      <c r="A739" s="8"/>
      <c r="B739" s="22"/>
      <c r="C739" s="9"/>
      <c r="D739" s="46"/>
      <c r="E739" s="47">
        <v>7887</v>
      </c>
      <c r="F739" s="37">
        <v>5724</v>
      </c>
      <c r="G739" s="52">
        <f>ROUND(($E$752/0.09-$E$750-SUM($G$4:G738))/(COUNT($E$5:$E$748)-COUNT($G$4:G738)),0)</f>
        <v>1</v>
      </c>
      <c r="H739" s="4"/>
      <c r="I739" s="4">
        <f t="shared" si="42"/>
        <v>7888</v>
      </c>
      <c r="K739" s="24"/>
    </row>
    <row r="740" spans="1:11" ht="15" x14ac:dyDescent="0.2">
      <c r="A740" s="8"/>
      <c r="B740" s="22"/>
      <c r="C740" s="9"/>
      <c r="D740" s="46"/>
      <c r="E740" s="47">
        <v>7088</v>
      </c>
      <c r="F740" s="37">
        <v>6312</v>
      </c>
      <c r="G740" s="52">
        <f>ROUND(($E$752/0.09-$E$750-SUM($G$4:G739))/(COUNT($E$5:$E$748)-COUNT($G$4:G739)),0)</f>
        <v>0</v>
      </c>
      <c r="H740" s="4"/>
      <c r="I740" s="4">
        <f t="shared" si="42"/>
        <v>7088</v>
      </c>
      <c r="K740" s="24"/>
    </row>
    <row r="741" spans="1:11" ht="15" x14ac:dyDescent="0.2">
      <c r="A741" s="8"/>
      <c r="B741" s="22"/>
      <c r="C741" s="9"/>
      <c r="D741" s="46"/>
      <c r="E741" s="47">
        <v>6697</v>
      </c>
      <c r="F741" s="37">
        <v>6534</v>
      </c>
      <c r="G741" s="52">
        <f>ROUND(($E$752/0.09-$E$750-SUM($G$4:G740))/(COUNT($E$5:$E$748)-COUNT($G$4:G740)),0)</f>
        <v>1</v>
      </c>
      <c r="H741" s="4"/>
      <c r="I741" s="4">
        <f t="shared" si="42"/>
        <v>6698</v>
      </c>
      <c r="K741" s="24"/>
    </row>
    <row r="742" spans="1:11" ht="15" x14ac:dyDescent="0.2">
      <c r="A742" s="8"/>
      <c r="B742" s="22"/>
      <c r="C742" s="9"/>
      <c r="D742" s="46"/>
      <c r="E742" s="47">
        <v>7579</v>
      </c>
      <c r="F742" s="37">
        <v>6774</v>
      </c>
      <c r="G742" s="52">
        <f>ROUND(($E$752/0.09-$E$750-SUM($G$4:G741))/(COUNT($E$5:$E$748)-COUNT($G$4:G741)),0)</f>
        <v>0</v>
      </c>
      <c r="H742" s="4"/>
      <c r="I742" s="4">
        <f t="shared" si="42"/>
        <v>7579</v>
      </c>
      <c r="K742" s="24"/>
    </row>
    <row r="743" spans="1:11" ht="15" x14ac:dyDescent="0.2">
      <c r="A743" s="8"/>
      <c r="B743" s="22"/>
      <c r="C743" s="9">
        <f t="shared" ref="C710:C748" si="43">E743+F743</f>
        <v>14945</v>
      </c>
      <c r="D743" s="46"/>
      <c r="E743" s="47">
        <v>8105</v>
      </c>
      <c r="F743" s="37">
        <v>6840</v>
      </c>
      <c r="G743" s="52">
        <f>ROUND(($E$752/0.09-$E$750-SUM($G$4:G742))/(COUNT($E$5:$E$748)-COUNT($G$4:G742)),0)</f>
        <v>1</v>
      </c>
      <c r="H743" s="4"/>
      <c r="I743" s="4">
        <f t="shared" si="42"/>
        <v>8106</v>
      </c>
      <c r="K743" s="24"/>
    </row>
    <row r="744" spans="1:11" ht="15" x14ac:dyDescent="0.2">
      <c r="A744" s="8"/>
      <c r="B744" s="22"/>
      <c r="C744" s="9">
        <f t="shared" si="43"/>
        <v>14830</v>
      </c>
      <c r="D744" s="46"/>
      <c r="E744" s="47">
        <v>8060</v>
      </c>
      <c r="F744" s="37">
        <v>6770</v>
      </c>
      <c r="G744" s="52">
        <f>ROUND(($E$752/0.09-$E$750-SUM($G$4:G743))/(COUNT($E$5:$E$748)-COUNT($G$4:G743)),0)</f>
        <v>0</v>
      </c>
      <c r="H744" s="4"/>
      <c r="I744" s="4">
        <f t="shared" si="42"/>
        <v>8060</v>
      </c>
      <c r="K744" s="24"/>
    </row>
    <row r="745" spans="1:11" ht="15" x14ac:dyDescent="0.2">
      <c r="A745" s="8"/>
      <c r="B745" s="22"/>
      <c r="C745" s="9">
        <f t="shared" si="43"/>
        <v>14758</v>
      </c>
      <c r="D745" s="46"/>
      <c r="E745" s="47">
        <v>7878</v>
      </c>
      <c r="F745" s="37">
        <v>6880</v>
      </c>
      <c r="G745" s="52">
        <f>ROUND(($E$752/0.09-$E$750-SUM($G$4:G744))/(COUNT($E$5:$E$748)-COUNT($G$4:G744)),0)</f>
        <v>1</v>
      </c>
      <c r="H745" s="4"/>
      <c r="I745" s="4">
        <f t="shared" si="42"/>
        <v>7879</v>
      </c>
      <c r="K745" s="24"/>
    </row>
    <row r="746" spans="1:11" ht="15" x14ac:dyDescent="0.2">
      <c r="A746" s="8"/>
      <c r="B746" s="22"/>
      <c r="C746" s="9">
        <f t="shared" si="43"/>
        <v>15127</v>
      </c>
      <c r="D746" s="46"/>
      <c r="E746" s="47">
        <v>8054</v>
      </c>
      <c r="F746" s="37">
        <v>7073</v>
      </c>
      <c r="G746" s="52">
        <f>ROUND(($E$752/0.09-$E$750-SUM($G$4:G745))/(COUNT($E$5:$E$748)-COUNT($G$4:G745)),0)</f>
        <v>0</v>
      </c>
      <c r="H746" s="4"/>
      <c r="I746" s="4">
        <f t="shared" si="42"/>
        <v>8054</v>
      </c>
      <c r="K746" s="24"/>
    </row>
    <row r="747" spans="1:11" ht="15" x14ac:dyDescent="0.2">
      <c r="A747" s="8"/>
      <c r="B747" s="22"/>
      <c r="C747" s="9">
        <f t="shared" si="43"/>
        <v>15204</v>
      </c>
      <c r="D747" s="46"/>
      <c r="E747" s="47">
        <v>7969</v>
      </c>
      <c r="F747" s="37">
        <v>7235</v>
      </c>
      <c r="G747" s="52">
        <f>ROUND(($E$752/0.09-$E$750-SUM($G$4:G746))/(COUNT($E$5:$E$748)-COUNT($G$4:G746)),0)</f>
        <v>1</v>
      </c>
      <c r="H747" s="4"/>
      <c r="I747" s="4">
        <f t="shared" si="42"/>
        <v>7970</v>
      </c>
      <c r="K747" s="24"/>
    </row>
    <row r="748" spans="1:11" ht="15.75" thickBot="1" x14ac:dyDescent="0.25">
      <c r="A748" s="8"/>
      <c r="B748" s="22"/>
      <c r="C748" s="9">
        <f t="shared" si="43"/>
        <v>15319</v>
      </c>
      <c r="D748" s="46"/>
      <c r="E748" s="49">
        <v>8115</v>
      </c>
      <c r="F748" s="37">
        <v>7204</v>
      </c>
      <c r="G748" s="52">
        <f>ROUND(($E$752/0.09-$E$750-SUM($G$4:G747))/(COUNT($E$5:$E$748)-COUNT($G$4:G747)),0)</f>
        <v>0</v>
      </c>
      <c r="H748" s="4"/>
      <c r="I748" s="4">
        <f t="shared" si="42"/>
        <v>8115</v>
      </c>
      <c r="K748" s="24"/>
    </row>
    <row r="749" spans="1:11" ht="13.5" thickBot="1" x14ac:dyDescent="0.25">
      <c r="A749" s="22"/>
      <c r="B749" s="22"/>
      <c r="C749" s="9"/>
      <c r="D749" s="22"/>
      <c r="F749" s="34"/>
      <c r="G749" s="22"/>
      <c r="H749" s="4"/>
      <c r="K749" s="24"/>
    </row>
    <row r="750" spans="1:11" x14ac:dyDescent="0.2">
      <c r="A750" s="29" t="s">
        <v>0</v>
      </c>
      <c r="B750" s="7"/>
      <c r="C750" s="28">
        <f>SUM(E750:F750)</f>
        <v>10316834</v>
      </c>
      <c r="D750" s="32"/>
      <c r="E750" s="36">
        <f>SUM(E5:E748)</f>
        <v>5728860</v>
      </c>
      <c r="F750" s="38">
        <f>SUM(F5:F748)</f>
        <v>4587974</v>
      </c>
      <c r="G750" s="33"/>
      <c r="H750" s="4"/>
      <c r="I750" s="27">
        <f>SUM(I5:I748)</f>
        <v>5728894</v>
      </c>
      <c r="K750" s="24"/>
    </row>
    <row r="751" spans="1:11" x14ac:dyDescent="0.2">
      <c r="A751" s="7"/>
      <c r="B751" s="7"/>
      <c r="C751" s="12">
        <f>C750*0.09</f>
        <v>928515.05999999994</v>
      </c>
      <c r="D751" s="32"/>
      <c r="E751" s="35">
        <f>0.09*E750</f>
        <v>515597.39999999997</v>
      </c>
      <c r="F751" s="39">
        <f>0.09*F750</f>
        <v>412917.66</v>
      </c>
      <c r="G751" s="33"/>
      <c r="H751" s="4"/>
      <c r="I751" s="41">
        <f>I750*0.09</f>
        <v>515600.45999999996</v>
      </c>
      <c r="K751" s="25"/>
    </row>
    <row r="752" spans="1:11" ht="13.5" thickBot="1" x14ac:dyDescent="0.25">
      <c r="C752">
        <v>929073.6</v>
      </c>
      <c r="E752" s="51">
        <v>515600.5</v>
      </c>
      <c r="F752" s="40">
        <v>413013.6</v>
      </c>
      <c r="H752" s="4"/>
      <c r="K752" s="24"/>
    </row>
    <row r="753" spans="5:11" x14ac:dyDescent="0.2">
      <c r="E753" s="41" t="s">
        <v>1</v>
      </c>
      <c r="H753" s="4"/>
      <c r="K753" s="24"/>
    </row>
    <row r="754" spans="5:11" x14ac:dyDescent="0.2">
      <c r="H754" s="4"/>
      <c r="K754" s="24"/>
    </row>
    <row r="755" spans="5:11" x14ac:dyDescent="0.2">
      <c r="E755" s="50">
        <f>E752/0.09-E750</f>
        <v>34.444444444961846</v>
      </c>
      <c r="G755" s="53">
        <f>SUM(G5:G748)</f>
        <v>34</v>
      </c>
      <c r="H755" s="4"/>
      <c r="K755" s="24"/>
    </row>
    <row r="756" spans="5:11" x14ac:dyDescent="0.2">
      <c r="E756" s="27"/>
      <c r="H756" s="4"/>
      <c r="K756" s="24"/>
    </row>
    <row r="757" spans="5:11" x14ac:dyDescent="0.2">
      <c r="K757" s="24"/>
    </row>
    <row r="758" spans="5:11" x14ac:dyDescent="0.2">
      <c r="K758" s="24"/>
    </row>
    <row r="759" spans="5:11" x14ac:dyDescent="0.2">
      <c r="K759" s="24"/>
    </row>
    <row r="760" spans="5:11" x14ac:dyDescent="0.2">
      <c r="K760" s="24"/>
    </row>
    <row r="761" spans="5:11" x14ac:dyDescent="0.2">
      <c r="K761" s="24"/>
    </row>
    <row r="762" spans="5:11" x14ac:dyDescent="0.2">
      <c r="K762" s="24"/>
    </row>
    <row r="763" spans="5:11" x14ac:dyDescent="0.2">
      <c r="K763" s="24"/>
    </row>
    <row r="764" spans="5:11" x14ac:dyDescent="0.2">
      <c r="K764" s="24"/>
    </row>
    <row r="765" spans="5:11" x14ac:dyDescent="0.2">
      <c r="K765" s="24"/>
    </row>
    <row r="766" spans="5:11" x14ac:dyDescent="0.2">
      <c r="K766" s="24"/>
    </row>
    <row r="767" spans="5:11" x14ac:dyDescent="0.2">
      <c r="K767" s="24"/>
    </row>
    <row r="768" spans="5:11" x14ac:dyDescent="0.2">
      <c r="K768" s="24"/>
    </row>
    <row r="769" spans="11:13" x14ac:dyDescent="0.2">
      <c r="K769" s="24"/>
    </row>
    <row r="770" spans="11:13" x14ac:dyDescent="0.2">
      <c r="K770" s="24"/>
    </row>
    <row r="771" spans="11:13" x14ac:dyDescent="0.2">
      <c r="K771" s="24"/>
    </row>
    <row r="772" spans="11:13" x14ac:dyDescent="0.2">
      <c r="K772" s="24"/>
    </row>
    <row r="773" spans="11:13" x14ac:dyDescent="0.2">
      <c r="K773" s="24"/>
    </row>
    <row r="774" spans="11:13" x14ac:dyDescent="0.2">
      <c r="K774" s="24"/>
    </row>
    <row r="775" spans="11:13" x14ac:dyDescent="0.2">
      <c r="K775" s="24"/>
    </row>
    <row r="776" spans="11:13" x14ac:dyDescent="0.2">
      <c r="K776" s="25"/>
    </row>
    <row r="778" spans="11:13" x14ac:dyDescent="0.2">
      <c r="K778" s="24"/>
    </row>
    <row r="779" spans="11:13" x14ac:dyDescent="0.2">
      <c r="K779" s="24"/>
    </row>
    <row r="780" spans="11:13" x14ac:dyDescent="0.2">
      <c r="K780" s="24"/>
    </row>
    <row r="781" spans="11:13" x14ac:dyDescent="0.2">
      <c r="K781" s="24"/>
    </row>
    <row r="782" spans="11:13" x14ac:dyDescent="0.2">
      <c r="K782" s="24"/>
    </row>
    <row r="783" spans="11:13" x14ac:dyDescent="0.2">
      <c r="M783" s="24"/>
    </row>
    <row r="784" spans="11:13" x14ac:dyDescent="0.2">
      <c r="M784" s="24"/>
    </row>
    <row r="785" spans="13:13" x14ac:dyDescent="0.2">
      <c r="M785" s="24"/>
    </row>
    <row r="786" spans="13:13" x14ac:dyDescent="0.2">
      <c r="M786" s="24"/>
    </row>
    <row r="787" spans="13:13" x14ac:dyDescent="0.2">
      <c r="M787" s="24"/>
    </row>
    <row r="788" spans="13:13" x14ac:dyDescent="0.2">
      <c r="M788" s="24"/>
    </row>
    <row r="789" spans="13:13" x14ac:dyDescent="0.2">
      <c r="M789" s="24"/>
    </row>
    <row r="790" spans="13:13" x14ac:dyDescent="0.2">
      <c r="M790" s="24"/>
    </row>
    <row r="791" spans="13:13" x14ac:dyDescent="0.2">
      <c r="M791" s="24"/>
    </row>
    <row r="792" spans="13:13" x14ac:dyDescent="0.2">
      <c r="M792" s="24"/>
    </row>
    <row r="793" spans="13:13" x14ac:dyDescent="0.2">
      <c r="M793" s="24"/>
    </row>
    <row r="794" spans="13:13" x14ac:dyDescent="0.2">
      <c r="M794" s="24"/>
    </row>
    <row r="795" spans="13:13" x14ac:dyDescent="0.2">
      <c r="M795" s="24"/>
    </row>
    <row r="796" spans="13:13" x14ac:dyDescent="0.2">
      <c r="M796" s="24"/>
    </row>
    <row r="797" spans="13:13" x14ac:dyDescent="0.2">
      <c r="M797" s="24"/>
    </row>
    <row r="798" spans="13:13" x14ac:dyDescent="0.2">
      <c r="M798" s="24"/>
    </row>
    <row r="799" spans="13:13" x14ac:dyDescent="0.2">
      <c r="M799" s="24"/>
    </row>
    <row r="800" spans="13:13" x14ac:dyDescent="0.2">
      <c r="M800" s="24"/>
    </row>
    <row r="801" spans="13:13" x14ac:dyDescent="0.2">
      <c r="M801" s="25"/>
    </row>
  </sheetData>
  <mergeCells count="2">
    <mergeCell ref="A2:G2"/>
    <mergeCell ref="A3:G3"/>
  </mergeCells>
  <pageMargins left="0.7" right="0.7" top="0.75" bottom="0.75" header="0.3" footer="0.3"/>
  <pageSetup paperSize="9" scale="97" orientation="portrait" r:id="rId1"/>
  <rowBreaks count="1" manualBreakCount="1">
    <brk id="6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2017-01-04T11:40:47Z</cp:lastPrinted>
  <dcterms:created xsi:type="dcterms:W3CDTF">2013-03-11T11:17:03Z</dcterms:created>
  <dcterms:modified xsi:type="dcterms:W3CDTF">2017-09-01T08:22:22Z</dcterms:modified>
</cp:coreProperties>
</file>