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90" windowWidth="18915" windowHeight="82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3" i="1" l="1" a="1"/>
  <c r="I13" i="1" s="1"/>
  <c r="I14" i="1" a="1"/>
  <c r="I14" i="1" s="1"/>
  <c r="I15" i="1" a="1"/>
  <c r="I15" i="1" s="1"/>
  <c r="I16" i="1" a="1"/>
  <c r="I16" i="1" s="1"/>
  <c r="I12" i="1" a="1"/>
  <c r="I12" i="1" s="1"/>
  <c r="H13" i="1" a="1"/>
  <c r="H13" i="1" s="1"/>
  <c r="H14" i="1" a="1"/>
  <c r="H14" i="1" s="1"/>
  <c r="H15" i="1" a="1"/>
  <c r="H15" i="1" s="1"/>
  <c r="H16" i="1" a="1"/>
  <c r="H16" i="1" s="1"/>
  <c r="H12" i="1" a="1"/>
  <c r="H12" i="1" s="1"/>
  <c r="F13" i="1" a="1"/>
  <c r="F13" i="1" s="1"/>
  <c r="F14" i="1" a="1"/>
  <c r="F14" i="1" s="1"/>
  <c r="F15" i="1" a="1"/>
  <c r="F15" i="1" s="1"/>
  <c r="F16" i="1" a="1"/>
  <c r="F16" i="1" s="1"/>
  <c r="F12" i="1" a="1"/>
  <c r="F12" i="1" s="1"/>
  <c r="E12" i="1" a="1"/>
  <c r="E12" i="1" s="1"/>
  <c r="E13" i="1" l="1" a="1"/>
  <c r="E13" i="1" s="1"/>
  <c r="E14" i="1" a="1"/>
  <c r="E14" i="1" s="1"/>
  <c r="E15" i="1" a="1"/>
  <c r="E15" i="1" s="1"/>
  <c r="E16" i="1" a="1"/>
  <c r="E16" i="1" s="1"/>
</calcChain>
</file>

<file path=xl/sharedStrings.xml><?xml version="1.0" encoding="utf-8"?>
<sst xmlns="http://schemas.openxmlformats.org/spreadsheetml/2006/main" count="22" uniqueCount="11">
  <si>
    <t>Иванов</t>
  </si>
  <si>
    <t>Петров</t>
  </si>
  <si>
    <t>Сидоров</t>
  </si>
  <si>
    <t>Драить туалет</t>
  </si>
  <si>
    <t>Подметать плацдарм</t>
  </si>
  <si>
    <t>Чистить картошку</t>
  </si>
  <si>
    <t>Искать курево</t>
  </si>
  <si>
    <t>Рядовой:</t>
  </si>
  <si>
    <t>Наряд:</t>
  </si>
  <si>
    <t>Зозо</t>
  </si>
  <si>
    <t>Шматько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</si>
</sst>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3" borderId="3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2" borderId="0" xfId="0" applyNumberFormat="1" applyFont="1" applyFill="1"/>
    <xf numFmtId="164" fontId="1" fillId="0" borderId="0" xfId="0" applyNumberFormat="1" applyFont="1"/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/>
    <xf numFmtId="0" fontId="3" fillId="4" borderId="0" xfId="0" applyFont="1" applyFill="1" applyBorder="1"/>
    <xf numFmtId="0" fontId="1" fillId="0" borderId="8" xfId="0" applyFont="1" applyBorder="1" applyAlignment="1">
      <alignment horizontal="center"/>
    </xf>
    <xf numFmtId="0" fontId="0" fillId="5" borderId="8" xfId="0" applyFill="1" applyBorder="1"/>
    <xf numFmtId="0" fontId="2" fillId="6" borderId="4" xfId="0" applyFont="1" applyFill="1" applyBorder="1"/>
    <xf numFmtId="0" fontId="2" fillId="6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7" borderId="4" xfId="0" applyFont="1" applyFill="1" applyBorder="1"/>
    <xf numFmtId="0" fontId="2" fillId="7" borderId="1" xfId="0" applyFont="1" applyFill="1" applyBorder="1"/>
    <xf numFmtId="0" fontId="0" fillId="6" borderId="8" xfId="0" applyFill="1" applyBorder="1"/>
    <xf numFmtId="0" fontId="0" fillId="7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H4" sqref="H4:H5"/>
    </sheetView>
  </sheetViews>
  <sheetFormatPr defaultRowHeight="15" x14ac:dyDescent="0.25"/>
  <cols>
    <col min="1" max="1" width="12.5703125" customWidth="1"/>
    <col min="2" max="2" width="15" customWidth="1"/>
    <col min="3" max="3" width="22.5703125" customWidth="1"/>
    <col min="4" max="4" width="18" customWidth="1"/>
    <col min="5" max="5" width="15" customWidth="1"/>
    <col min="6" max="6" width="21.5703125" customWidth="1"/>
    <col min="8" max="8" width="10.5703125" customWidth="1"/>
    <col min="9" max="9" width="21.7109375" customWidth="1"/>
  </cols>
  <sheetData>
    <row r="1" spans="1:9" x14ac:dyDescent="0.25">
      <c r="A1" s="2" t="s">
        <v>7</v>
      </c>
      <c r="B1" s="2" t="s">
        <v>3</v>
      </c>
      <c r="C1" s="2" t="s">
        <v>4</v>
      </c>
      <c r="D1" s="2" t="s">
        <v>5</v>
      </c>
      <c r="E1" s="2" t="s">
        <v>6</v>
      </c>
    </row>
    <row r="2" spans="1:9" x14ac:dyDescent="0.25">
      <c r="A2" s="11" t="s">
        <v>0</v>
      </c>
      <c r="B2" s="1">
        <v>42736</v>
      </c>
      <c r="C2" s="6">
        <v>42776</v>
      </c>
      <c r="D2" s="1">
        <v>42830</v>
      </c>
      <c r="E2" s="1">
        <v>42862</v>
      </c>
    </row>
    <row r="3" spans="1:9" x14ac:dyDescent="0.25">
      <c r="A3" s="11" t="s">
        <v>1</v>
      </c>
      <c r="B3" s="1">
        <v>42830</v>
      </c>
      <c r="C3" s="1">
        <v>42736</v>
      </c>
      <c r="D3" s="1">
        <v>42862</v>
      </c>
      <c r="E3" s="1">
        <v>42895</v>
      </c>
    </row>
    <row r="4" spans="1:9" x14ac:dyDescent="0.25">
      <c r="A4" s="11" t="s">
        <v>2</v>
      </c>
      <c r="B4" s="1">
        <v>42862</v>
      </c>
      <c r="C4" s="1">
        <v>42830</v>
      </c>
      <c r="D4" s="1">
        <v>42895</v>
      </c>
      <c r="E4" s="6">
        <v>42776</v>
      </c>
    </row>
    <row r="5" spans="1:9" x14ac:dyDescent="0.25">
      <c r="A5" s="11" t="s">
        <v>9</v>
      </c>
      <c r="B5" s="1">
        <v>42955</v>
      </c>
      <c r="C5" s="1">
        <v>42767</v>
      </c>
      <c r="D5" s="1">
        <v>43013</v>
      </c>
      <c r="E5" s="1">
        <v>42830</v>
      </c>
    </row>
    <row r="6" spans="1:9" x14ac:dyDescent="0.25">
      <c r="A6" s="11" t="s">
        <v>10</v>
      </c>
      <c r="B6" s="6">
        <v>42776</v>
      </c>
      <c r="C6" s="1">
        <v>42798</v>
      </c>
      <c r="D6" s="1">
        <v>42767</v>
      </c>
      <c r="E6" s="1">
        <v>43013</v>
      </c>
    </row>
    <row r="11" spans="1:9" x14ac:dyDescent="0.25">
      <c r="A11" s="5">
        <v>42776</v>
      </c>
      <c r="B11" s="3" t="s">
        <v>7</v>
      </c>
      <c r="C11" s="4" t="s">
        <v>8</v>
      </c>
      <c r="E11" s="12" t="s">
        <v>7</v>
      </c>
      <c r="F11" s="12" t="s">
        <v>8</v>
      </c>
      <c r="H11" s="12" t="s">
        <v>7</v>
      </c>
      <c r="I11" s="12" t="s">
        <v>8</v>
      </c>
    </row>
    <row r="12" spans="1:9" x14ac:dyDescent="0.25">
      <c r="B12" s="14" t="s">
        <v>10</v>
      </c>
      <c r="C12" s="15" t="s">
        <v>3</v>
      </c>
      <c r="E12" s="21" t="str">
        <f t="array" ref="E12">IFERROR(INDEX($A$1:$A$6,LARGE(($A$1:$E$6=$A$11)*ROW($A$1:$A$6),COUNTIF($A$1:$E$6,$A$11)+1-ROW(E1))),"")</f>
        <v>Иванов</v>
      </c>
      <c r="F12" s="21" t="str">
        <f t="array" ref="F12">IFERROR(INDEX($A$1:$E$1,MATCH($A$11,INDEX($A$1:$E$6,LARGE(($A$1:$E$6=$A$11)*ROW($A$1:$A$6),COUNTIF($A$1:$E$6,$A$11)+1-ROW(E1)),),)),"")</f>
        <v>Подметать плацдарм</v>
      </c>
      <c r="H12" s="20" t="str">
        <f t="array" ref="H12">IFERROR(INDEX($A$2:$A$6,LARGE(($A$2:$E$6=$A$11)*ROW($A$2:$A$6)-1,ROW(H1))),"")</f>
        <v>Шматько</v>
      </c>
      <c r="I12" s="20" t="str">
        <f t="array" ref="I12">IFERROR(INDEX($A$1:$E$1,MATCH($A$11,INDEX($A$2:$E$6,LARGE(($A$2:$E$6=$A$11)*ROW($A$2:$A$6)-1,ROW(H1)),),)),"")</f>
        <v>Драить туалет</v>
      </c>
    </row>
    <row r="13" spans="1:9" x14ac:dyDescent="0.25">
      <c r="B13" s="16" t="s">
        <v>0</v>
      </c>
      <c r="C13" s="17" t="s">
        <v>4</v>
      </c>
      <c r="E13" s="13" t="str">
        <f t="array" ref="E13">IFERROR(INDEX($A$1:$A$6,LARGE(($A$1:$E$6=$A$11)*ROW($A$1:$A$6),COUNTIF($A$1:$E$6,$A$11)+1-ROW(E2))),"")</f>
        <v>Сидоров</v>
      </c>
      <c r="F13" s="13" t="str">
        <f t="array" ref="F13">IFERROR(INDEX($A$1:$E$1,MATCH($A$11,INDEX($A$1:$E$6,LARGE(($A$1:$E$6=$A$11)*ROW($A$1:$A$6),COUNTIF($A$1:$E$6,$A$11)+1-ROW(E2)),),)),"")</f>
        <v>Искать курево</v>
      </c>
      <c r="H13" s="13" t="str">
        <f t="array" ref="H13">IFERROR(INDEX($A$2:$A$6,LARGE(($A$2:$E$6=$A$11)*ROW($A$2:$A$6)-1,ROW(H2))),"")</f>
        <v>Сидоров</v>
      </c>
      <c r="I13" s="13" t="str">
        <f t="array" ref="I13">IFERROR(INDEX($A$1:$E$1,MATCH($A$11,INDEX($A$2:$E$6,LARGE(($A$2:$E$6=$A$11)*ROW($A$2:$A$6)-1,ROW(H2)),),)),"")</f>
        <v>Искать курево</v>
      </c>
    </row>
    <row r="14" spans="1:9" x14ac:dyDescent="0.25">
      <c r="B14" s="18" t="s">
        <v>2</v>
      </c>
      <c r="C14" s="19" t="s">
        <v>6</v>
      </c>
      <c r="E14" s="20" t="str">
        <f t="array" ref="E14">IFERROR(INDEX($A$1:$A$6,LARGE(($A$1:$E$6=$A$11)*ROW($A$1:$A$6),COUNTIF($A$1:$E$6,$A$11)+1-ROW(E3))),"")</f>
        <v>Шматько</v>
      </c>
      <c r="F14" s="20" t="str">
        <f t="array" ref="F14">IFERROR(INDEX($A$1:$E$1,MATCH($A$11,INDEX($A$1:$E$6,LARGE(($A$1:$E$6=$A$11)*ROW($A$1:$A$6),COUNTIF($A$1:$E$6,$A$11)+1-ROW(E3)),),)),"")</f>
        <v>Драить туалет</v>
      </c>
      <c r="H14" s="21" t="str">
        <f t="array" ref="H14">IFERROR(INDEX($A$2:$A$6,LARGE(($A$2:$E$6=$A$11)*ROW($A$2:$A$6)-1,ROW(H3))),"")</f>
        <v>Иванов</v>
      </c>
      <c r="I14" s="21" t="str">
        <f t="array" ref="I14">IFERROR(INDEX($A$1:$E$1,MATCH($A$11,INDEX($A$2:$E$6,LARGE(($A$2:$E$6=$A$11)*ROW($A$2:$A$6)-1,ROW(H3)),),)),"")</f>
        <v>Подметать плацдарм</v>
      </c>
    </row>
    <row r="15" spans="1:9" x14ac:dyDescent="0.25">
      <c r="B15" s="7"/>
      <c r="C15" s="8"/>
      <c r="E15" s="13" t="str">
        <f t="array" ref="E15">IFERROR(INDEX($A$1:$A$6,LARGE(($A$1:$E$6=$A$11)*ROW($A$1:$A$6),COUNTIF($A$1:$E$6,$A$11)+1-ROW(E4))),"")</f>
        <v/>
      </c>
      <c r="F15" s="13" t="str">
        <f t="array" ref="F15">IFERROR(INDEX($A$1:$E$1,MATCH($A$11,INDEX($A$1:$E$6,LARGE(($A$1:$E$6=$A$11)*ROW($A$1:$A$6),COUNTIF($A$1:$E$6,$A$11)+1-ROW(E4)),),)),"")</f>
        <v/>
      </c>
      <c r="H15" s="13" t="str">
        <f t="array" ref="H15">IFERROR(INDEX($A$2:$A$6,LARGE(($A$2:$E$6=$A$11)*ROW($A$2:$A$6)-1,ROW(H4))),"")</f>
        <v/>
      </c>
      <c r="I15" s="13" t="str">
        <f t="array" ref="I15">IFERROR(INDEX($A$1:$E$1,MATCH($A$11,INDEX($A$2:$E$6,LARGE(($A$2:$E$6=$A$11)*ROW($A$2:$A$6)-1,ROW(H4)),),)),"")</f>
        <v/>
      </c>
    </row>
    <row r="16" spans="1:9" x14ac:dyDescent="0.25">
      <c r="B16" s="9"/>
      <c r="C16" s="10"/>
      <c r="E16" s="13" t="str">
        <f t="array" ref="E16">IFERROR(INDEX($A$1:$A$6,LARGE(($A$1:$E$6=$A$11)*ROW($A$1:$A$6),COUNTIF($A$1:$E$6,$A$11)+1-ROW(E5))),"")</f>
        <v/>
      </c>
      <c r="F16" s="13" t="str">
        <f t="array" ref="F16">IFERROR(INDEX($A$1:$E$1,MATCH($A$11,INDEX($A$1:$E$6,LARGE(($A$1:$E$6=$A$11)*ROW($A$1:$A$6),COUNTIF($A$1:$E$6,$A$11)+1-ROW(E5)),),)),"")</f>
        <v/>
      </c>
      <c r="H16" s="13" t="str">
        <f t="array" ref="H16">IFERROR(INDEX($A$2:$A$6,LARGE(($A$2:$E$6=$A$11)*ROW($A$2:$A$6)-1,ROW(H5))),"")</f>
        <v/>
      </c>
      <c r="I16" s="13" t="str">
        <f t="array" ref="I16">IFERROR(INDEX($A$1:$E$1,MATCH($A$11,INDEX($A$2:$E$6,LARGE(($A$2:$E$6=$A$11)*ROW($A$2:$A$6)-1,ROW(H5)),),)),"")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 2007 rus ent: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User</cp:lastModifiedBy>
  <dcterms:created xsi:type="dcterms:W3CDTF">2017-09-08T22:13:16Z</dcterms:created>
  <dcterms:modified xsi:type="dcterms:W3CDTF">2017-09-09T11:05:00Z</dcterms:modified>
</cp:coreProperties>
</file>