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Y4" i="1" l="1"/>
</calcChain>
</file>

<file path=xl/sharedStrings.xml><?xml version="1.0" encoding="utf-8"?>
<sst xmlns="http://schemas.openxmlformats.org/spreadsheetml/2006/main" count="215" uniqueCount="50">
  <si>
    <t>Ключ</t>
  </si>
  <si>
    <t>Лист изометрии</t>
  </si>
  <si>
    <t>Секция</t>
  </si>
  <si>
    <t>Зона</t>
  </si>
  <si>
    <t>Изометрический чертеж</t>
  </si>
  <si>
    <t>Линия</t>
  </si>
  <si>
    <t>Категория</t>
  </si>
  <si>
    <t>Поток</t>
  </si>
  <si>
    <t>Класс трубопровода</t>
  </si>
  <si>
    <t>Группа среды</t>
  </si>
  <si>
    <t>Среда</t>
  </si>
  <si>
    <t>Изоляция</t>
  </si>
  <si>
    <t>Термообработка</t>
  </si>
  <si>
    <t>Расчетные давл.</t>
  </si>
  <si>
    <t>Расчетные темп.</t>
  </si>
  <si>
    <t>Класс сварки</t>
  </si>
  <si>
    <t>Класс окраски</t>
  </si>
  <si>
    <t>№ Узла</t>
  </si>
  <si>
    <t xml:space="preserve">Диаметр </t>
  </si>
  <si>
    <t>P30048002-</t>
  </si>
  <si>
    <t>P30048002-5</t>
  </si>
  <si>
    <t>P30048002</t>
  </si>
  <si>
    <t>II</t>
  </si>
  <si>
    <t>АВ59-U</t>
  </si>
  <si>
    <t>Б(б)</t>
  </si>
  <si>
    <t>300-EA-304 OUT TO 300-V-313</t>
  </si>
  <si>
    <t>NI</t>
  </si>
  <si>
    <t>Y</t>
  </si>
  <si>
    <t>U</t>
  </si>
  <si>
    <t>2-1</t>
  </si>
  <si>
    <t>P30048002-Sp5</t>
  </si>
  <si>
    <t>SP5</t>
  </si>
  <si>
    <t>P30048002-Sp6</t>
  </si>
  <si>
    <t>SP6</t>
  </si>
  <si>
    <t>S83</t>
  </si>
  <si>
    <t>S84</t>
  </si>
  <si>
    <t>S85</t>
  </si>
  <si>
    <t>S86</t>
  </si>
  <si>
    <t>S88</t>
  </si>
  <si>
    <t>S89</t>
  </si>
  <si>
    <t>S90</t>
  </si>
  <si>
    <t>S91</t>
  </si>
  <si>
    <t>S93</t>
  </si>
  <si>
    <t>S94</t>
  </si>
  <si>
    <t>S95</t>
  </si>
  <si>
    <t>ЕСТЬ ЛИНИЯ  P30048002-Sp5</t>
  </si>
  <si>
    <t xml:space="preserve">ID </t>
  </si>
  <si>
    <t>№ Ст</t>
  </si>
  <si>
    <t>SP4</t>
  </si>
  <si>
    <r>
      <rPr>
        <sz val="18"/>
        <color rgb="FFFF0000"/>
        <rFont val="Calibri"/>
        <family val="2"/>
        <charset val="204"/>
        <scheme val="minor"/>
      </rPr>
      <t>P30048002-Sp5</t>
    </r>
    <r>
      <rPr>
        <sz val="18"/>
        <color theme="1"/>
        <rFont val="Calibri"/>
        <family val="2"/>
        <charset val="204"/>
        <scheme val="minor"/>
      </rPr>
      <t xml:space="preserve"> - ЭТО ЛИНИЯ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</si>
</sst>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27"/>
  <sheetViews>
    <sheetView tabSelected="1" zoomScaleNormal="100" workbookViewId="0">
      <selection activeCell="Y5" sqref="Y5"/>
    </sheetView>
  </sheetViews>
  <sheetFormatPr defaultRowHeight="15" x14ac:dyDescent="0.25"/>
  <cols>
    <col min="1" max="1" width="25.7109375" customWidth="1"/>
    <col min="3" max="4" width="0" hidden="1" customWidth="1"/>
    <col min="5" max="5" width="13.42578125" bestFit="1" customWidth="1"/>
    <col min="6" max="6" width="17" customWidth="1"/>
    <col min="7" max="17" width="0" hidden="1" customWidth="1"/>
    <col min="24" max="24" width="20.5703125" customWidth="1"/>
  </cols>
  <sheetData>
    <row r="1" spans="1:25" ht="42.75" x14ac:dyDescent="0.25">
      <c r="A1" s="14" t="s">
        <v>0</v>
      </c>
      <c r="B1" s="16" t="s">
        <v>1</v>
      </c>
      <c r="C1" s="16" t="s">
        <v>2</v>
      </c>
      <c r="D1" s="17" t="s">
        <v>3</v>
      </c>
      <c r="E1" s="16" t="s">
        <v>4</v>
      </c>
      <c r="F1" s="18" t="s">
        <v>5</v>
      </c>
      <c r="G1" s="18" t="s">
        <v>6</v>
      </c>
      <c r="H1" s="18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8" t="s">
        <v>17</v>
      </c>
      <c r="S1" s="18" t="s">
        <v>47</v>
      </c>
      <c r="T1" s="16" t="s">
        <v>46</v>
      </c>
      <c r="U1" s="16" t="s">
        <v>18</v>
      </c>
    </row>
    <row r="2" spans="1:25" x14ac:dyDescent="0.25">
      <c r="A2" s="1" t="s">
        <v>19</v>
      </c>
      <c r="B2" s="1">
        <v>5</v>
      </c>
      <c r="C2" s="2">
        <v>300</v>
      </c>
      <c r="D2" s="3">
        <v>3201</v>
      </c>
      <c r="E2" s="1" t="s">
        <v>20</v>
      </c>
      <c r="F2" s="1" t="s">
        <v>21</v>
      </c>
      <c r="G2" s="1" t="s">
        <v>22</v>
      </c>
      <c r="H2" s="2">
        <v>3049</v>
      </c>
      <c r="I2" s="1" t="s">
        <v>23</v>
      </c>
      <c r="J2" s="2" t="s">
        <v>24</v>
      </c>
      <c r="K2" s="1" t="s">
        <v>25</v>
      </c>
      <c r="L2" s="2" t="s">
        <v>26</v>
      </c>
      <c r="M2" s="1" t="s">
        <v>27</v>
      </c>
      <c r="N2" s="2">
        <v>1.03</v>
      </c>
      <c r="O2" s="1">
        <v>180</v>
      </c>
      <c r="P2" s="2" t="s">
        <v>28</v>
      </c>
      <c r="Q2" s="4" t="s">
        <v>29</v>
      </c>
      <c r="R2" s="5"/>
      <c r="S2" s="7">
        <v>82</v>
      </c>
      <c r="T2" s="1">
        <v>3358268</v>
      </c>
      <c r="U2" s="8">
        <v>100</v>
      </c>
    </row>
    <row r="3" spans="1:25" x14ac:dyDescent="0.25">
      <c r="A3" s="24" t="s">
        <v>30</v>
      </c>
      <c r="B3" s="19">
        <v>5</v>
      </c>
      <c r="C3" s="20">
        <v>300</v>
      </c>
      <c r="D3" s="21">
        <v>3201</v>
      </c>
      <c r="E3" s="19" t="s">
        <v>20</v>
      </c>
      <c r="F3" s="19" t="s">
        <v>21</v>
      </c>
      <c r="G3" s="19" t="s">
        <v>22</v>
      </c>
      <c r="H3" s="20">
        <v>3049</v>
      </c>
      <c r="I3" s="19" t="s">
        <v>23</v>
      </c>
      <c r="J3" s="20" t="s">
        <v>24</v>
      </c>
      <c r="K3" s="19" t="s">
        <v>25</v>
      </c>
      <c r="L3" s="20" t="s">
        <v>26</v>
      </c>
      <c r="M3" s="19" t="s">
        <v>27</v>
      </c>
      <c r="N3" s="20">
        <v>1.03</v>
      </c>
      <c r="O3" s="19">
        <v>180</v>
      </c>
      <c r="P3" s="20" t="s">
        <v>28</v>
      </c>
      <c r="Q3" s="22" t="s">
        <v>29</v>
      </c>
      <c r="R3" s="27" t="s">
        <v>31</v>
      </c>
      <c r="S3" s="19" t="s">
        <v>34</v>
      </c>
      <c r="T3" s="19">
        <v>9362985</v>
      </c>
      <c r="U3" s="13">
        <v>100</v>
      </c>
    </row>
    <row r="4" spans="1:25" x14ac:dyDescent="0.25">
      <c r="A4" s="25"/>
      <c r="B4" s="19">
        <v>5</v>
      </c>
      <c r="C4" s="20">
        <v>300</v>
      </c>
      <c r="D4" s="21">
        <v>3201</v>
      </c>
      <c r="E4" s="19" t="s">
        <v>20</v>
      </c>
      <c r="F4" s="19" t="s">
        <v>21</v>
      </c>
      <c r="G4" s="19" t="s">
        <v>22</v>
      </c>
      <c r="H4" s="20">
        <v>3049</v>
      </c>
      <c r="I4" s="19" t="s">
        <v>23</v>
      </c>
      <c r="J4" s="20" t="s">
        <v>24</v>
      </c>
      <c r="K4" s="19" t="s">
        <v>25</v>
      </c>
      <c r="L4" s="20" t="s">
        <v>26</v>
      </c>
      <c r="M4" s="19" t="s">
        <v>27</v>
      </c>
      <c r="N4" s="20">
        <v>1.03</v>
      </c>
      <c r="O4" s="19">
        <v>180</v>
      </c>
      <c r="P4" s="20" t="s">
        <v>28</v>
      </c>
      <c r="Q4" s="22" t="s">
        <v>29</v>
      </c>
      <c r="R4" s="28"/>
      <c r="S4" s="19" t="s">
        <v>35</v>
      </c>
      <c r="T4" s="19">
        <v>3401324</v>
      </c>
      <c r="U4" s="13">
        <v>100</v>
      </c>
      <c r="X4" t="s">
        <v>30</v>
      </c>
      <c r="Y4">
        <f>SUMPRODUCT(U2:U18*(LEFTB(S2:S18)="S")*(F2:F18&amp;"-"&amp;LOOKUP(ROW(R2:R18),ROW(R1:R18)/(R1:R18&lt;&gt;""),R1:R18)=X4))</f>
        <v>450</v>
      </c>
    </row>
    <row r="5" spans="1:25" x14ac:dyDescent="0.25">
      <c r="A5" s="25"/>
      <c r="B5" s="19">
        <v>5</v>
      </c>
      <c r="C5" s="20">
        <v>300</v>
      </c>
      <c r="D5" s="21">
        <v>3201</v>
      </c>
      <c r="E5" s="19" t="s">
        <v>20</v>
      </c>
      <c r="F5" s="19" t="s">
        <v>21</v>
      </c>
      <c r="G5" s="19" t="s">
        <v>22</v>
      </c>
      <c r="H5" s="20">
        <v>3049</v>
      </c>
      <c r="I5" s="19" t="s">
        <v>23</v>
      </c>
      <c r="J5" s="20" t="s">
        <v>24</v>
      </c>
      <c r="K5" s="19" t="s">
        <v>25</v>
      </c>
      <c r="L5" s="20" t="s">
        <v>26</v>
      </c>
      <c r="M5" s="19" t="s">
        <v>27</v>
      </c>
      <c r="N5" s="20">
        <v>1.03</v>
      </c>
      <c r="O5" s="19">
        <v>180</v>
      </c>
      <c r="P5" s="20" t="s">
        <v>28</v>
      </c>
      <c r="Q5" s="22" t="s">
        <v>29</v>
      </c>
      <c r="R5" s="28"/>
      <c r="S5" s="19" t="s">
        <v>36</v>
      </c>
      <c r="T5" s="19">
        <v>9362985</v>
      </c>
      <c r="U5" s="13">
        <v>100</v>
      </c>
    </row>
    <row r="6" spans="1:25" x14ac:dyDescent="0.25">
      <c r="A6" s="25"/>
      <c r="B6" s="19">
        <v>5</v>
      </c>
      <c r="C6" s="20">
        <v>300</v>
      </c>
      <c r="D6" s="21">
        <v>3201</v>
      </c>
      <c r="E6" s="19" t="s">
        <v>20</v>
      </c>
      <c r="F6" s="19" t="s">
        <v>21</v>
      </c>
      <c r="G6" s="19" t="s">
        <v>22</v>
      </c>
      <c r="H6" s="20">
        <v>3049</v>
      </c>
      <c r="I6" s="19" t="s">
        <v>23</v>
      </c>
      <c r="J6" s="20" t="s">
        <v>24</v>
      </c>
      <c r="K6" s="19" t="s">
        <v>25</v>
      </c>
      <c r="L6" s="20" t="s">
        <v>26</v>
      </c>
      <c r="M6" s="19" t="s">
        <v>27</v>
      </c>
      <c r="N6" s="20">
        <v>1.03</v>
      </c>
      <c r="O6" s="19">
        <v>180</v>
      </c>
      <c r="P6" s="20" t="s">
        <v>28</v>
      </c>
      <c r="Q6" s="22" t="s">
        <v>29</v>
      </c>
      <c r="R6" s="29"/>
      <c r="S6" s="19" t="s">
        <v>37</v>
      </c>
      <c r="T6" s="19">
        <v>3401626</v>
      </c>
      <c r="U6" s="13">
        <v>150</v>
      </c>
    </row>
    <row r="7" spans="1:25" x14ac:dyDescent="0.25">
      <c r="A7" s="25"/>
      <c r="B7" s="1">
        <v>5</v>
      </c>
      <c r="C7" s="2">
        <v>300</v>
      </c>
      <c r="D7" s="3">
        <v>3201</v>
      </c>
      <c r="E7" s="1" t="s">
        <v>20</v>
      </c>
      <c r="F7" s="1" t="s">
        <v>21</v>
      </c>
      <c r="G7" s="1" t="s">
        <v>22</v>
      </c>
      <c r="H7" s="2">
        <v>3049</v>
      </c>
      <c r="I7" s="1" t="s">
        <v>23</v>
      </c>
      <c r="J7" s="2" t="s">
        <v>24</v>
      </c>
      <c r="K7" s="1" t="s">
        <v>25</v>
      </c>
      <c r="L7" s="2" t="s">
        <v>26</v>
      </c>
      <c r="M7" s="1" t="s">
        <v>27</v>
      </c>
      <c r="N7" s="2">
        <v>1.03</v>
      </c>
      <c r="O7" s="1">
        <v>180</v>
      </c>
      <c r="P7" s="2" t="s">
        <v>28</v>
      </c>
      <c r="Q7" s="4" t="s">
        <v>29</v>
      </c>
      <c r="R7" s="5"/>
      <c r="S7" s="10">
        <v>87</v>
      </c>
      <c r="T7" s="1">
        <v>3358268</v>
      </c>
      <c r="U7" s="11">
        <v>100</v>
      </c>
    </row>
    <row r="8" spans="1:25" x14ac:dyDescent="0.25">
      <c r="A8" s="25"/>
      <c r="B8" s="1">
        <v>5</v>
      </c>
      <c r="C8" s="2">
        <v>300</v>
      </c>
      <c r="D8" s="3">
        <v>3201</v>
      </c>
      <c r="E8" s="1" t="s">
        <v>20</v>
      </c>
      <c r="F8" s="1" t="s">
        <v>21</v>
      </c>
      <c r="G8" s="1" t="s">
        <v>22</v>
      </c>
      <c r="H8" s="2">
        <v>3049</v>
      </c>
      <c r="I8" s="1" t="s">
        <v>23</v>
      </c>
      <c r="J8" s="2" t="s">
        <v>24</v>
      </c>
      <c r="K8" s="1" t="s">
        <v>25</v>
      </c>
      <c r="L8" s="2" t="s">
        <v>26</v>
      </c>
      <c r="M8" s="1" t="s">
        <v>27</v>
      </c>
      <c r="N8" s="2">
        <v>1.03</v>
      </c>
      <c r="O8" s="1">
        <v>180</v>
      </c>
      <c r="P8" s="2" t="s">
        <v>28</v>
      </c>
      <c r="Q8" s="4" t="s">
        <v>29</v>
      </c>
      <c r="R8" s="30" t="s">
        <v>48</v>
      </c>
      <c r="S8" s="9" t="s">
        <v>38</v>
      </c>
      <c r="T8" s="1">
        <v>9362985</v>
      </c>
      <c r="U8" s="2">
        <v>100</v>
      </c>
    </row>
    <row r="9" spans="1:25" x14ac:dyDescent="0.25">
      <c r="A9" s="25"/>
      <c r="B9" s="1">
        <v>5</v>
      </c>
      <c r="C9" s="2">
        <v>300</v>
      </c>
      <c r="D9" s="3">
        <v>3201</v>
      </c>
      <c r="E9" s="1" t="s">
        <v>20</v>
      </c>
      <c r="F9" s="1" t="s">
        <v>21</v>
      </c>
      <c r="G9" s="1" t="s">
        <v>22</v>
      </c>
      <c r="H9" s="2">
        <v>3049</v>
      </c>
      <c r="I9" s="1" t="s">
        <v>23</v>
      </c>
      <c r="J9" s="2" t="s">
        <v>24</v>
      </c>
      <c r="K9" s="1" t="s">
        <v>25</v>
      </c>
      <c r="L9" s="2" t="s">
        <v>26</v>
      </c>
      <c r="M9" s="1" t="s">
        <v>27</v>
      </c>
      <c r="N9" s="2">
        <v>1.03</v>
      </c>
      <c r="O9" s="1">
        <v>180</v>
      </c>
      <c r="P9" s="2" t="s">
        <v>28</v>
      </c>
      <c r="Q9" s="4" t="s">
        <v>29</v>
      </c>
      <c r="R9" s="31"/>
      <c r="S9" s="9" t="s">
        <v>39</v>
      </c>
      <c r="T9" s="1">
        <v>3401324</v>
      </c>
      <c r="U9" s="2">
        <v>100</v>
      </c>
    </row>
    <row r="10" spans="1:25" x14ac:dyDescent="0.25">
      <c r="A10" s="25"/>
      <c r="B10" s="1">
        <v>5</v>
      </c>
      <c r="C10" s="2">
        <v>300</v>
      </c>
      <c r="D10" s="3">
        <v>3201</v>
      </c>
      <c r="E10" s="1" t="s">
        <v>20</v>
      </c>
      <c r="F10" s="1" t="s">
        <v>21</v>
      </c>
      <c r="G10" s="1" t="s">
        <v>22</v>
      </c>
      <c r="H10" s="2">
        <v>3049</v>
      </c>
      <c r="I10" s="1" t="s">
        <v>23</v>
      </c>
      <c r="J10" s="2" t="s">
        <v>24</v>
      </c>
      <c r="K10" s="1" t="s">
        <v>25</v>
      </c>
      <c r="L10" s="2" t="s">
        <v>26</v>
      </c>
      <c r="M10" s="1" t="s">
        <v>27</v>
      </c>
      <c r="N10" s="2">
        <v>1.03</v>
      </c>
      <c r="O10" s="1">
        <v>180</v>
      </c>
      <c r="P10" s="2" t="s">
        <v>28</v>
      </c>
      <c r="Q10" s="4" t="s">
        <v>29</v>
      </c>
      <c r="R10" s="31"/>
      <c r="S10" s="9" t="s">
        <v>40</v>
      </c>
      <c r="T10" s="1">
        <v>9362985</v>
      </c>
      <c r="U10" s="2">
        <v>100</v>
      </c>
    </row>
    <row r="11" spans="1:25" x14ac:dyDescent="0.25">
      <c r="A11" s="26"/>
      <c r="B11" s="1">
        <v>5</v>
      </c>
      <c r="C11" s="2">
        <v>300</v>
      </c>
      <c r="D11" s="3">
        <v>3201</v>
      </c>
      <c r="E11" s="1" t="s">
        <v>20</v>
      </c>
      <c r="F11" s="1" t="s">
        <v>21</v>
      </c>
      <c r="G11" s="1" t="s">
        <v>22</v>
      </c>
      <c r="H11" s="2">
        <v>3049</v>
      </c>
      <c r="I11" s="1" t="s">
        <v>23</v>
      </c>
      <c r="J11" s="2" t="s">
        <v>24</v>
      </c>
      <c r="K11" s="1" t="s">
        <v>25</v>
      </c>
      <c r="L11" s="2" t="s">
        <v>26</v>
      </c>
      <c r="M11" s="1" t="s">
        <v>27</v>
      </c>
      <c r="N11" s="2">
        <v>1.03</v>
      </c>
      <c r="O11" s="1">
        <v>180</v>
      </c>
      <c r="P11" s="2" t="s">
        <v>28</v>
      </c>
      <c r="Q11" s="4" t="s">
        <v>29</v>
      </c>
      <c r="R11" s="32"/>
      <c r="S11" s="9" t="s">
        <v>41</v>
      </c>
      <c r="T11" s="1">
        <v>3401626</v>
      </c>
      <c r="U11" s="2">
        <v>150</v>
      </c>
    </row>
    <row r="12" spans="1:25" x14ac:dyDescent="0.25">
      <c r="A12" s="1" t="s">
        <v>19</v>
      </c>
      <c r="B12" s="1">
        <v>5</v>
      </c>
      <c r="C12" s="2">
        <v>300</v>
      </c>
      <c r="D12" s="3">
        <v>3201</v>
      </c>
      <c r="E12" s="1" t="s">
        <v>20</v>
      </c>
      <c r="F12" s="1" t="s">
        <v>21</v>
      </c>
      <c r="G12" s="1" t="s">
        <v>22</v>
      </c>
      <c r="H12" s="2">
        <v>3049</v>
      </c>
      <c r="I12" s="1" t="s">
        <v>23</v>
      </c>
      <c r="J12" s="2" t="s">
        <v>24</v>
      </c>
      <c r="K12" s="1" t="s">
        <v>25</v>
      </c>
      <c r="L12" s="2" t="s">
        <v>26</v>
      </c>
      <c r="M12" s="1" t="s">
        <v>27</v>
      </c>
      <c r="N12" s="2">
        <v>1.03</v>
      </c>
      <c r="O12" s="1">
        <v>180</v>
      </c>
      <c r="P12" s="2" t="s">
        <v>28</v>
      </c>
      <c r="Q12" s="4" t="s">
        <v>29</v>
      </c>
      <c r="R12" s="5"/>
      <c r="S12" s="10">
        <v>92</v>
      </c>
      <c r="T12" s="1">
        <v>3401733</v>
      </c>
      <c r="U12" s="11">
        <v>150</v>
      </c>
    </row>
    <row r="13" spans="1:25" x14ac:dyDescent="0.25">
      <c r="A13" s="24" t="s">
        <v>32</v>
      </c>
      <c r="B13" s="1">
        <v>5</v>
      </c>
      <c r="C13" s="2">
        <v>300</v>
      </c>
      <c r="D13" s="3">
        <v>3201</v>
      </c>
      <c r="E13" s="1" t="s">
        <v>20</v>
      </c>
      <c r="F13" s="1" t="s">
        <v>21</v>
      </c>
      <c r="G13" s="1" t="s">
        <v>22</v>
      </c>
      <c r="H13" s="2">
        <v>3049</v>
      </c>
      <c r="I13" s="1" t="s">
        <v>23</v>
      </c>
      <c r="J13" s="2" t="s">
        <v>24</v>
      </c>
      <c r="K13" s="1" t="s">
        <v>25</v>
      </c>
      <c r="L13" s="2" t="s">
        <v>26</v>
      </c>
      <c r="M13" s="1" t="s">
        <v>27</v>
      </c>
      <c r="N13" s="2">
        <v>1.03</v>
      </c>
      <c r="O13" s="1">
        <v>180</v>
      </c>
      <c r="P13" s="2" t="s">
        <v>28</v>
      </c>
      <c r="Q13" s="4" t="s">
        <v>29</v>
      </c>
      <c r="R13" s="33" t="s">
        <v>33</v>
      </c>
      <c r="S13" s="9" t="s">
        <v>42</v>
      </c>
      <c r="T13" s="1">
        <v>3401325</v>
      </c>
      <c r="U13" s="2">
        <v>150</v>
      </c>
    </row>
    <row r="14" spans="1:25" x14ac:dyDescent="0.25">
      <c r="A14" s="25"/>
      <c r="B14" s="1">
        <v>5</v>
      </c>
      <c r="C14" s="2">
        <v>300</v>
      </c>
      <c r="D14" s="3">
        <v>3201</v>
      </c>
      <c r="E14" s="1" t="s">
        <v>20</v>
      </c>
      <c r="F14" s="1" t="s">
        <v>21</v>
      </c>
      <c r="G14" s="1" t="s">
        <v>22</v>
      </c>
      <c r="H14" s="2">
        <v>3049</v>
      </c>
      <c r="I14" s="1" t="s">
        <v>23</v>
      </c>
      <c r="J14" s="2" t="s">
        <v>24</v>
      </c>
      <c r="K14" s="1" t="s">
        <v>25</v>
      </c>
      <c r="L14" s="2" t="s">
        <v>26</v>
      </c>
      <c r="M14" s="1" t="s">
        <v>27</v>
      </c>
      <c r="N14" s="2">
        <v>1.03</v>
      </c>
      <c r="O14" s="1">
        <v>180</v>
      </c>
      <c r="P14" s="2" t="s">
        <v>28</v>
      </c>
      <c r="Q14" s="4" t="s">
        <v>29</v>
      </c>
      <c r="R14" s="34"/>
      <c r="S14" s="9" t="s">
        <v>43</v>
      </c>
      <c r="T14" s="1">
        <v>9362986</v>
      </c>
      <c r="U14" s="2">
        <v>150</v>
      </c>
    </row>
    <row r="15" spans="1:25" x14ac:dyDescent="0.25">
      <c r="A15" s="26"/>
      <c r="B15" s="1">
        <v>5</v>
      </c>
      <c r="C15" s="2">
        <v>300</v>
      </c>
      <c r="D15" s="3">
        <v>3201</v>
      </c>
      <c r="E15" s="1" t="s">
        <v>20</v>
      </c>
      <c r="F15" s="1" t="s">
        <v>21</v>
      </c>
      <c r="G15" s="1" t="s">
        <v>22</v>
      </c>
      <c r="H15" s="2">
        <v>3049</v>
      </c>
      <c r="I15" s="1" t="s">
        <v>23</v>
      </c>
      <c r="J15" s="2" t="s">
        <v>24</v>
      </c>
      <c r="K15" s="1" t="s">
        <v>25</v>
      </c>
      <c r="L15" s="2" t="s">
        <v>26</v>
      </c>
      <c r="M15" s="1" t="s">
        <v>27</v>
      </c>
      <c r="N15" s="2">
        <v>1.03</v>
      </c>
      <c r="O15" s="1">
        <v>180</v>
      </c>
      <c r="P15" s="2" t="s">
        <v>28</v>
      </c>
      <c r="Q15" s="4" t="s">
        <v>29</v>
      </c>
      <c r="R15" s="35"/>
      <c r="S15" s="9" t="s">
        <v>44</v>
      </c>
      <c r="T15" s="1">
        <v>3401325</v>
      </c>
      <c r="U15" s="2">
        <v>150</v>
      </c>
    </row>
    <row r="16" spans="1:25" x14ac:dyDescent="0.25">
      <c r="A16" s="1" t="s">
        <v>19</v>
      </c>
      <c r="B16" s="1">
        <v>5</v>
      </c>
      <c r="C16" s="2">
        <v>300</v>
      </c>
      <c r="D16" s="3">
        <v>3201</v>
      </c>
      <c r="E16" s="1" t="s">
        <v>20</v>
      </c>
      <c r="F16" s="1" t="s">
        <v>21</v>
      </c>
      <c r="G16" s="1" t="s">
        <v>22</v>
      </c>
      <c r="H16" s="2">
        <v>3049</v>
      </c>
      <c r="I16" s="1" t="s">
        <v>23</v>
      </c>
      <c r="J16" s="2" t="s">
        <v>24</v>
      </c>
      <c r="K16" s="1" t="s">
        <v>25</v>
      </c>
      <c r="L16" s="2" t="s">
        <v>26</v>
      </c>
      <c r="M16" s="1" t="s">
        <v>27</v>
      </c>
      <c r="N16" s="2">
        <v>1.03</v>
      </c>
      <c r="O16" s="1">
        <v>180</v>
      </c>
      <c r="P16" s="2" t="s">
        <v>28</v>
      </c>
      <c r="Q16" s="4" t="s">
        <v>29</v>
      </c>
      <c r="R16" s="5"/>
      <c r="S16" s="12">
        <v>96</v>
      </c>
      <c r="T16" s="14">
        <v>4074685</v>
      </c>
      <c r="U16" s="15">
        <v>20</v>
      </c>
    </row>
    <row r="17" spans="1:21" x14ac:dyDescent="0.25">
      <c r="A17" s="1" t="s">
        <v>19</v>
      </c>
      <c r="B17" s="1">
        <v>5</v>
      </c>
      <c r="C17" s="2">
        <v>300</v>
      </c>
      <c r="D17" s="3">
        <v>3201</v>
      </c>
      <c r="E17" s="1" t="s">
        <v>20</v>
      </c>
      <c r="F17" s="1" t="s">
        <v>21</v>
      </c>
      <c r="G17" s="1" t="s">
        <v>22</v>
      </c>
      <c r="H17" s="2">
        <v>3049</v>
      </c>
      <c r="I17" s="1" t="s">
        <v>23</v>
      </c>
      <c r="J17" s="2" t="s">
        <v>24</v>
      </c>
      <c r="K17" s="1" t="s">
        <v>25</v>
      </c>
      <c r="L17" s="2" t="s">
        <v>26</v>
      </c>
      <c r="M17" s="1" t="s">
        <v>27</v>
      </c>
      <c r="N17" s="2">
        <v>1.03</v>
      </c>
      <c r="O17" s="1">
        <v>180</v>
      </c>
      <c r="P17" s="2" t="s">
        <v>28</v>
      </c>
      <c r="Q17" s="4" t="s">
        <v>29</v>
      </c>
      <c r="R17" s="6"/>
      <c r="S17" s="1">
        <v>97</v>
      </c>
      <c r="T17" s="14"/>
      <c r="U17" s="14"/>
    </row>
    <row r="18" spans="1:21" x14ac:dyDescent="0.25">
      <c r="A18" s="1" t="s">
        <v>19</v>
      </c>
      <c r="B18" s="1">
        <v>5</v>
      </c>
      <c r="C18" s="2">
        <v>300</v>
      </c>
      <c r="D18" s="3">
        <v>3201</v>
      </c>
      <c r="E18" s="1" t="s">
        <v>20</v>
      </c>
      <c r="F18" s="1" t="s">
        <v>21</v>
      </c>
      <c r="G18" s="1" t="s">
        <v>22</v>
      </c>
      <c r="H18" s="2">
        <v>3049</v>
      </c>
      <c r="I18" s="1" t="s">
        <v>23</v>
      </c>
      <c r="J18" s="2" t="s">
        <v>24</v>
      </c>
      <c r="K18" s="1" t="s">
        <v>25</v>
      </c>
      <c r="L18" s="2" t="s">
        <v>26</v>
      </c>
      <c r="M18" s="1" t="s">
        <v>27</v>
      </c>
      <c r="N18" s="2">
        <v>1.03</v>
      </c>
      <c r="O18" s="1">
        <v>180</v>
      </c>
      <c r="P18" s="2" t="s">
        <v>28</v>
      </c>
      <c r="Q18" s="4" t="s">
        <v>29</v>
      </c>
      <c r="R18" s="6"/>
      <c r="S18" s="1">
        <v>98</v>
      </c>
      <c r="T18" s="14">
        <v>9362986</v>
      </c>
      <c r="U18" s="16">
        <v>150</v>
      </c>
    </row>
    <row r="24" spans="1:21" x14ac:dyDescent="0.25">
      <c r="J24" t="s">
        <v>45</v>
      </c>
    </row>
    <row r="27" spans="1:21" ht="23.25" x14ac:dyDescent="0.35">
      <c r="F27" s="23" t="s">
        <v>49</v>
      </c>
    </row>
  </sheetData>
  <mergeCells count="5">
    <mergeCell ref="A3:A11"/>
    <mergeCell ref="R3:R6"/>
    <mergeCell ref="R8:R11"/>
    <mergeCell ref="A13:A15"/>
    <mergeCell ref="R13:R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Евгений Викторович</dc:creator>
  <cp:lastModifiedBy>Boroda</cp:lastModifiedBy>
  <dcterms:created xsi:type="dcterms:W3CDTF">2017-09-12T15:25:29Z</dcterms:created>
  <dcterms:modified xsi:type="dcterms:W3CDTF">2017-09-12T17:12:01Z</dcterms:modified>
</cp:coreProperties>
</file>